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1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tatistics\"/>
    </mc:Choice>
  </mc:AlternateContent>
  <xr:revisionPtr revIDLastSave="0" documentId="8_{45F85723-4D7E-4C7F-924C-F9E42122F2B6}" xr6:coauthVersionLast="47" xr6:coauthVersionMax="47" xr10:uidLastSave="{00000000-0000-0000-0000-000000000000}"/>
  <bookViews>
    <workbookView xWindow="0" yWindow="0" windowWidth="28800" windowHeight="12300" xr2:uid="{00000000-000D-0000-FFFF-FFFF00000000}"/>
  </bookViews>
  <sheets>
    <sheet name="Class Sets" sheetId="1" r:id="rId1"/>
    <sheet name="Lending Library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1" l="1"/>
  <c r="I18" i="1"/>
  <c r="J18" i="1" s="1"/>
  <c r="J95" i="2" l="1"/>
  <c r="I95" i="2" l="1"/>
  <c r="I3" i="1"/>
  <c r="J3" i="1" s="1"/>
  <c r="I4" i="1"/>
  <c r="J4" i="1" s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9" i="1"/>
  <c r="J19" i="1" s="1"/>
  <c r="I20" i="1"/>
  <c r="J20" i="1" s="1"/>
  <c r="I2" i="1"/>
  <c r="I21" i="1" s="1"/>
  <c r="J2" i="1" l="1"/>
  <c r="J21" i="1" s="1"/>
</calcChain>
</file>

<file path=xl/sharedStrings.xml><?xml version="1.0" encoding="utf-8"?>
<sst xmlns="http://schemas.openxmlformats.org/spreadsheetml/2006/main" count="459" uniqueCount="339">
  <si>
    <t>COURSE</t>
  </si>
  <si>
    <t>TITLE</t>
  </si>
  <si>
    <t>AUTHOR</t>
  </si>
  <si>
    <t>EDITION</t>
  </si>
  <si>
    <t>COST NEW</t>
  </si>
  <si>
    <t>RESERVE</t>
  </si>
  <si>
    <t>LENDING</t>
  </si>
  <si>
    <t>MAIN/REF</t>
  </si>
  <si>
    <t>TOTAL #</t>
  </si>
  <si>
    <t>TOTAL COST $</t>
  </si>
  <si>
    <t>PURCHASED BY</t>
  </si>
  <si>
    <t>AGV01</t>
  </si>
  <si>
    <t>Agriculture in World History</t>
  </si>
  <si>
    <t>Mark B. Tauger</t>
  </si>
  <si>
    <t>2nd</t>
  </si>
  <si>
    <t>AG</t>
  </si>
  <si>
    <t>AGV04</t>
  </si>
  <si>
    <t>Elements of the Nature and Properties of Soils</t>
  </si>
  <si>
    <t>Ray R. Weil</t>
  </si>
  <si>
    <t>4th</t>
  </si>
  <si>
    <t>AGV06</t>
  </si>
  <si>
    <t>Plant Science:  Growth, Development, and Utilization of Cultivated Plants</t>
  </si>
  <si>
    <t>Margaret J. McMahon</t>
  </si>
  <si>
    <t>6th</t>
  </si>
  <si>
    <t>AGV14</t>
  </si>
  <si>
    <t>College Accounting:  A Practical Approach</t>
  </si>
  <si>
    <t>Jeffrey Slatter</t>
  </si>
  <si>
    <t>14th</t>
  </si>
  <si>
    <t>AGV30</t>
  </si>
  <si>
    <t>Plant Propagation:  Principles and Practices</t>
  </si>
  <si>
    <t>Fred T. Davies, Jr.</t>
  </si>
  <si>
    <t>9th</t>
  </si>
  <si>
    <t>AGV43</t>
  </si>
  <si>
    <t>The Sunset Western Garden Book</t>
  </si>
  <si>
    <t>Sunset Magazine</t>
  </si>
  <si>
    <t>1st</t>
  </si>
  <si>
    <t>The New Sunset Western Garden Book</t>
  </si>
  <si>
    <t>AGV61</t>
  </si>
  <si>
    <t xml:space="preserve">Introduction Animal Science </t>
  </si>
  <si>
    <t>W. Stephen Damron</t>
  </si>
  <si>
    <t>BUSV25</t>
  </si>
  <si>
    <t>Medical Office Procedures</t>
  </si>
  <si>
    <t>Nenna L. Bayes</t>
  </si>
  <si>
    <t>10th</t>
  </si>
  <si>
    <t>BUS</t>
  </si>
  <si>
    <t>ICD-10-CM 2020:  The Complete Official Codebook</t>
  </si>
  <si>
    <t>AMA</t>
  </si>
  <si>
    <t>HCPCS Level II:  Professional 2020</t>
  </si>
  <si>
    <t>CPT 2021:  Professional Edition</t>
  </si>
  <si>
    <t>BUSV97</t>
  </si>
  <si>
    <t>Clinical Procedures:  For Medical Assistants</t>
  </si>
  <si>
    <t>Kathy Bonewit-West</t>
  </si>
  <si>
    <t>CHSTV03</t>
  </si>
  <si>
    <t>Boarderlands:  La Frontera</t>
  </si>
  <si>
    <t>Gloria Anzaldua</t>
  </si>
  <si>
    <t>VCF</t>
  </si>
  <si>
    <t>CHSTV30</t>
  </si>
  <si>
    <t>From Out of the Shadows</t>
  </si>
  <si>
    <t>Vicki L. Ruiz</t>
  </si>
  <si>
    <t>CJV35</t>
  </si>
  <si>
    <t>Forensic Science The Basics</t>
  </si>
  <si>
    <t>Kathy Mirakovits</t>
  </si>
  <si>
    <t>CJ</t>
  </si>
  <si>
    <t>ENGRV02</t>
  </si>
  <si>
    <t>Solidworks 2019</t>
  </si>
  <si>
    <t>Randy H. Shih</t>
  </si>
  <si>
    <t>ENGR</t>
  </si>
  <si>
    <t>PMV01/02</t>
  </si>
  <si>
    <t>Rapid Interpretation of EKG's</t>
  </si>
  <si>
    <t>Dale Dubin, MD</t>
  </si>
  <si>
    <t>PM</t>
  </si>
  <si>
    <t>Pathophysiology:  An Incredibly Visual!</t>
  </si>
  <si>
    <t>Wolters Kuwer</t>
  </si>
  <si>
    <t>Overall Totals:</t>
  </si>
  <si>
    <t>ANTHV02</t>
  </si>
  <si>
    <t>Perspectives: An Open Invitation to Cultural</t>
  </si>
  <si>
    <t>Nina Brown</t>
  </si>
  <si>
    <t>ANTHV03</t>
  </si>
  <si>
    <t>World Prehistory and Archaeology</t>
  </si>
  <si>
    <t>Michael Chazan</t>
  </si>
  <si>
    <t>ANTHV05</t>
  </si>
  <si>
    <t>Anthropology of Language</t>
  </si>
  <si>
    <t>Harriet Ottenheimer</t>
  </si>
  <si>
    <t>ARTV01</t>
  </si>
  <si>
    <t>Understanding Art</t>
  </si>
  <si>
    <t>Lois Fichner-Rathus</t>
  </si>
  <si>
    <t>11th</t>
  </si>
  <si>
    <t>ARTV19</t>
  </si>
  <si>
    <t>Launching The Imagination</t>
  </si>
  <si>
    <t>Mary Stewart</t>
  </si>
  <si>
    <t>5th</t>
  </si>
  <si>
    <t>ASTV01</t>
  </si>
  <si>
    <t xml:space="preserve">Astronomy </t>
  </si>
  <si>
    <t>Openstax</t>
  </si>
  <si>
    <t>BIOLV01</t>
  </si>
  <si>
    <t>Concepts of Biology</t>
  </si>
  <si>
    <t>BIOLV03/04</t>
  </si>
  <si>
    <t>Campbell Biology</t>
  </si>
  <si>
    <t>Lisa A. Urry</t>
  </si>
  <si>
    <t>BIOLV29</t>
  </si>
  <si>
    <t>Introduction to Marine Biology</t>
  </si>
  <si>
    <t>George Karleskint</t>
  </si>
  <si>
    <t>BUSV01B</t>
  </si>
  <si>
    <t>Accounting Principles</t>
  </si>
  <si>
    <t>Jerry J. Weygandt</t>
  </si>
  <si>
    <t>13th</t>
  </si>
  <si>
    <t>BUSV03</t>
  </si>
  <si>
    <t>College Accounting</t>
  </si>
  <si>
    <t>James A. Heintz</t>
  </si>
  <si>
    <t>22nd</t>
  </si>
  <si>
    <t>BUSV27</t>
  </si>
  <si>
    <t>Stedman's Medical Terminology</t>
  </si>
  <si>
    <t>Judi L. Nath</t>
  </si>
  <si>
    <t>BUSV44</t>
  </si>
  <si>
    <t>Business English</t>
  </si>
  <si>
    <t>Mary Ellen Guffey</t>
  </si>
  <si>
    <t>Math For Meds</t>
  </si>
  <si>
    <t>Anna M. Curren</t>
  </si>
  <si>
    <t>CDV10</t>
  </si>
  <si>
    <t>The Exceptional Child</t>
  </si>
  <si>
    <t>K. Eileen Allen</t>
  </si>
  <si>
    <t>8th</t>
  </si>
  <si>
    <t>CDV62</t>
  </si>
  <si>
    <t>California Preschool Program Guidelines</t>
  </si>
  <si>
    <t>CA Dept of Education</t>
  </si>
  <si>
    <t>CHEMV20</t>
  </si>
  <si>
    <t>Introductory Chemistry</t>
  </si>
  <si>
    <t>Nivaldo J. Tro</t>
  </si>
  <si>
    <t>CHEMV30</t>
  </si>
  <si>
    <t>Chemistry An Introduction to General, Organic</t>
  </si>
  <si>
    <t>Karen Timberlake</t>
  </si>
  <si>
    <t>CJV01</t>
  </si>
  <si>
    <t>CJ Realities and Challenges</t>
  </si>
  <si>
    <t>Ruth E. Masters</t>
  </si>
  <si>
    <t>3rd</t>
  </si>
  <si>
    <t>CJV08</t>
  </si>
  <si>
    <t>Criminal Investigation</t>
  </si>
  <si>
    <t>Steven G. Brandl</t>
  </si>
  <si>
    <t>CJV25</t>
  </si>
  <si>
    <t>Essentials of Corrections</t>
  </si>
  <si>
    <t>G. Larry Mays</t>
  </si>
  <si>
    <t>CJV28</t>
  </si>
  <si>
    <t>Introduction to Criminology</t>
  </si>
  <si>
    <t>Pamela J. Schram</t>
  </si>
  <si>
    <t>COMMV01</t>
  </si>
  <si>
    <t>Public Speaking in a Diverse Society</t>
  </si>
  <si>
    <t>Patricia Kearney</t>
  </si>
  <si>
    <t>COMMV10</t>
  </si>
  <si>
    <t>Arguments &amp; Arguing</t>
  </si>
  <si>
    <t>Thomas A. Hollihan</t>
  </si>
  <si>
    <t>COMMV15</t>
  </si>
  <si>
    <t>Interplay Process of Interpersonal Communication</t>
  </si>
  <si>
    <t>Ronald B. Adler</t>
  </si>
  <si>
    <t>15th</t>
  </si>
  <si>
    <t>DANCV01</t>
  </si>
  <si>
    <t>Dancing Pleasure, Power, &amp; Art of Movement</t>
  </si>
  <si>
    <t>Gerald Jonas</t>
  </si>
  <si>
    <t>DMV10/12</t>
  </si>
  <si>
    <t>Medium/Heavy Duty Diesel Engines</t>
  </si>
  <si>
    <t>Gus Wright</t>
  </si>
  <si>
    <t>ECONV01A</t>
  </si>
  <si>
    <t>Principles of Macroeconomics</t>
  </si>
  <si>
    <t>EMTV01</t>
  </si>
  <si>
    <t>Emergency Care</t>
  </si>
  <si>
    <t>Daniel Limmer</t>
  </si>
  <si>
    <t>Workbook for Emergency Care</t>
  </si>
  <si>
    <t>ENGLV01A</t>
  </si>
  <si>
    <t>The Little Seagull Handbook with Exercises</t>
  </si>
  <si>
    <t>Richard Bullock</t>
  </si>
  <si>
    <t xml:space="preserve">The Little Seagull Handbook    </t>
  </si>
  <si>
    <t>They Say I Say</t>
  </si>
  <si>
    <t>Gerald Graff</t>
  </si>
  <si>
    <t>Reading Pop Culture</t>
  </si>
  <si>
    <t>Jeff Ousborne</t>
  </si>
  <si>
    <t>The World Is A Text</t>
  </si>
  <si>
    <t>Jonathan Silverman</t>
  </si>
  <si>
    <t>The Bedford Reader</t>
  </si>
  <si>
    <t>X.J. Kennedy</t>
  </si>
  <si>
    <t>ENGLV01B</t>
  </si>
  <si>
    <t>The Norton Introduction to Literature</t>
  </si>
  <si>
    <t>Kelly J. Mays</t>
  </si>
  <si>
    <t>ENGMV02</t>
  </si>
  <si>
    <t>Pathways Reading, Writing, and Critical Thinking</t>
  </si>
  <si>
    <t>Mary Vargo</t>
  </si>
  <si>
    <t>ENGRV18</t>
  </si>
  <si>
    <t>Materials Science and Engineering</t>
  </si>
  <si>
    <t>William D. Callister Jr</t>
  </si>
  <si>
    <t>ESRMV01</t>
  </si>
  <si>
    <t>Environmental Science Toward a Sustainable</t>
  </si>
  <si>
    <t>Richard T. Wright</t>
  </si>
  <si>
    <t>FILMV10</t>
  </si>
  <si>
    <t>American Film A History</t>
  </si>
  <si>
    <t>Jon Lewis</t>
  </si>
  <si>
    <t>GEOGV01</t>
  </si>
  <si>
    <t>Elemental Geosystems</t>
  </si>
  <si>
    <t>Christopherson</t>
  </si>
  <si>
    <t>GEOGV01L</t>
  </si>
  <si>
    <t>Applications and Investigations in Earth Science</t>
  </si>
  <si>
    <t>Pearson Custom</t>
  </si>
  <si>
    <t>GEOGV05</t>
  </si>
  <si>
    <t>Understanding Weather and Climate</t>
  </si>
  <si>
    <t>Edward Aguado</t>
  </si>
  <si>
    <t>7th</t>
  </si>
  <si>
    <t>GERMV01</t>
  </si>
  <si>
    <t>Kontakte: A Communicative Approach</t>
  </si>
  <si>
    <t>Erwin Tschirner</t>
  </si>
  <si>
    <t>HEDV01</t>
  </si>
  <si>
    <t>The Basics Health</t>
  </si>
  <si>
    <t>Rebecca J. Donatelle</t>
  </si>
  <si>
    <t>12th</t>
  </si>
  <si>
    <t>HEDV20</t>
  </si>
  <si>
    <t>Public Health 101</t>
  </si>
  <si>
    <t>Richard Riegelman</t>
  </si>
  <si>
    <t>HEDV71</t>
  </si>
  <si>
    <t>American Holistic Medical Association Guide</t>
  </si>
  <si>
    <t>Larry Trivieri Jr</t>
  </si>
  <si>
    <t>HISTV43</t>
  </si>
  <si>
    <t>Readings in African American History</t>
  </si>
  <si>
    <t>Thomas R. Frazier</t>
  </si>
  <si>
    <t>HISTV46</t>
  </si>
  <si>
    <t>Of the People Volume 1</t>
  </si>
  <si>
    <t>James Oakes</t>
  </si>
  <si>
    <t>HISTV46/56</t>
  </si>
  <si>
    <t>U.S. History</t>
  </si>
  <si>
    <t>HISTV54</t>
  </si>
  <si>
    <t>Born In Blood &amp; Fire</t>
  </si>
  <si>
    <t xml:space="preserve">John Chasteen </t>
  </si>
  <si>
    <t>HISTV59</t>
  </si>
  <si>
    <t>The Elusive Eden New History of California</t>
  </si>
  <si>
    <t>Richard B. Rice</t>
  </si>
  <si>
    <t>HISTV70</t>
  </si>
  <si>
    <t>Cultures of the West A History Volume 1</t>
  </si>
  <si>
    <t>Clifford R. Backman</t>
  </si>
  <si>
    <t>HISTV76</t>
  </si>
  <si>
    <t>Patterns of World History Volume 1</t>
  </si>
  <si>
    <t>Peter Von Sivers</t>
  </si>
  <si>
    <t>ITALV01</t>
  </si>
  <si>
    <t>New Italian Espresso</t>
  </si>
  <si>
    <t>Maria Bali</t>
  </si>
  <si>
    <t>MATHV01</t>
  </si>
  <si>
    <t>Beginning Algebra Custom</t>
  </si>
  <si>
    <t>Margaret L. Lial</t>
  </si>
  <si>
    <t>MATHV02</t>
  </si>
  <si>
    <t>Elementary Geometry  for College Students</t>
  </si>
  <si>
    <t>Daniel C. Alexander</t>
  </si>
  <si>
    <t>MATHV03</t>
  </si>
  <si>
    <t>Blitzer Intermediate Algebra</t>
  </si>
  <si>
    <t>Robert Blitzer</t>
  </si>
  <si>
    <t>MATHV04</t>
  </si>
  <si>
    <t>Blitzer College Algebra</t>
  </si>
  <si>
    <t>College Algebra</t>
  </si>
  <si>
    <t>Julie Miller</t>
  </si>
  <si>
    <t>MATHV21</t>
  </si>
  <si>
    <t>Calculus Early Transcendentals</t>
  </si>
  <si>
    <t>James Stewart</t>
  </si>
  <si>
    <t>Calculus Early Transcendentals Single Variable</t>
  </si>
  <si>
    <t xml:space="preserve">William L. Briggs </t>
  </si>
  <si>
    <t>MATHV38</t>
  </si>
  <si>
    <t>Mathematical Reasoning for Elementary Teachers</t>
  </si>
  <si>
    <t>Calvin T. Long</t>
  </si>
  <si>
    <t>MATHV40</t>
  </si>
  <si>
    <t>Mathematics All Around</t>
  </si>
  <si>
    <t>Thomas Pirnot</t>
  </si>
  <si>
    <t>MATHV44</t>
  </si>
  <si>
    <t>Elementary Statistics</t>
  </si>
  <si>
    <t>Mario F. Triola</t>
  </si>
  <si>
    <t>MICRV01</t>
  </si>
  <si>
    <t>Foundations in Microbiology</t>
  </si>
  <si>
    <t>Kathleen Park Talaro</t>
  </si>
  <si>
    <t>MUSV06</t>
  </si>
  <si>
    <t>Rock and Roll History and Stylistic Development</t>
  </si>
  <si>
    <t>Joe Stuessy</t>
  </si>
  <si>
    <t>MUSV08</t>
  </si>
  <si>
    <t>The Enjoyment of Music</t>
  </si>
  <si>
    <t>Kristine Forney</t>
  </si>
  <si>
    <t>NS</t>
  </si>
  <si>
    <t>Parmacology Patient-Centered Nursing Process</t>
  </si>
  <si>
    <t>Linda E. McCuistion</t>
  </si>
  <si>
    <t>NSV10</t>
  </si>
  <si>
    <t>Nursing Process and Critical Thinking</t>
  </si>
  <si>
    <t>Judith M. Wilkinson</t>
  </si>
  <si>
    <t>PHILV01</t>
  </si>
  <si>
    <t>The Story of Ideas</t>
  </si>
  <si>
    <t>James F. Crowley</t>
  </si>
  <si>
    <t>PHILV03</t>
  </si>
  <si>
    <t>The World's Religions</t>
  </si>
  <si>
    <t>Huston Smith</t>
  </si>
  <si>
    <t>World Religions Western Traditions</t>
  </si>
  <si>
    <t>Willard G. Oxtoby</t>
  </si>
  <si>
    <t>PHYSV03</t>
  </si>
  <si>
    <t>College Physics</t>
  </si>
  <si>
    <t>POLSV01</t>
  </si>
  <si>
    <t>The Challenge of Democracy</t>
  </si>
  <si>
    <t>Cengage</t>
  </si>
  <si>
    <t>Governing California in the 21st Century</t>
  </si>
  <si>
    <t>Theodore Anagnoson</t>
  </si>
  <si>
    <t>American Politics Today</t>
  </si>
  <si>
    <t>William T. Bianco</t>
  </si>
  <si>
    <t>American Government</t>
  </si>
  <si>
    <t>POLSV02</t>
  </si>
  <si>
    <t>Countires and Concepts</t>
  </si>
  <si>
    <t>Michael G Roskin</t>
  </si>
  <si>
    <t>POLSV03</t>
  </si>
  <si>
    <t>Choices Custom Resource For Political Science</t>
  </si>
  <si>
    <t>POLSV04</t>
  </si>
  <si>
    <t xml:space="preserve">The Broadview Anthology of Social and Political </t>
  </si>
  <si>
    <t>Andrew Bailey</t>
  </si>
  <si>
    <t>POLSV12</t>
  </si>
  <si>
    <t>The Environmental Case</t>
  </si>
  <si>
    <t>Judith A. Layzer</t>
  </si>
  <si>
    <t>PSYV04</t>
  </si>
  <si>
    <t>Statistics for the Behavioral Sciences</t>
  </si>
  <si>
    <t>Frederick J. Gravetter</t>
  </si>
  <si>
    <t>SLV01A</t>
  </si>
  <si>
    <t>Signing Naturally Units 1-6</t>
  </si>
  <si>
    <t>Cheri Smith</t>
  </si>
  <si>
    <t>SLV01B</t>
  </si>
  <si>
    <t>Signing Naturally Units 7-12</t>
  </si>
  <si>
    <t>Ella Mae Lentz</t>
  </si>
  <si>
    <t>SLV10</t>
  </si>
  <si>
    <t>Perfect Phrases in American Sign Language</t>
  </si>
  <si>
    <t>Lou Fant</t>
  </si>
  <si>
    <t>SOCV04</t>
  </si>
  <si>
    <t>Gendered Worlds</t>
  </si>
  <si>
    <t>Judy Root Aulette</t>
  </si>
  <si>
    <t>SPAN</t>
  </si>
  <si>
    <t>Tu Mundo Espanol Sin Fronteras</t>
  </si>
  <si>
    <t>Magdalena Andrade</t>
  </si>
  <si>
    <t>Tu Mundo Ventura College Custom</t>
  </si>
  <si>
    <t>McGraw Hill Create</t>
  </si>
  <si>
    <t>WELV01</t>
  </si>
  <si>
    <t>Welding Technology Fundamentals</t>
  </si>
  <si>
    <t>Willaim A. Bowditch</t>
  </si>
  <si>
    <t>THAV01</t>
  </si>
  <si>
    <t>Theatrical Worlds</t>
  </si>
  <si>
    <t>Charlie Mitchell</t>
  </si>
  <si>
    <t>THAV02</t>
  </si>
  <si>
    <t>Actions The Actors' Thesaurus</t>
  </si>
  <si>
    <t>Marina Calderone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</si>
</sst>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44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/>
    <xf numFmtId="0" fontId="0" fillId="0" borderId="1" xfId="0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wrapText="1"/>
    </xf>
    <xf numFmtId="0" fontId="2" fillId="0" borderId="3" xfId="0" applyFont="1" applyBorder="1"/>
    <xf numFmtId="44" fontId="2" fillId="0" borderId="3" xfId="1" applyFont="1" applyBorder="1"/>
    <xf numFmtId="0" fontId="2" fillId="0" borderId="3" xfId="0" applyFont="1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wrapText="1"/>
    </xf>
    <xf numFmtId="0" fontId="0" fillId="0" borderId="8" xfId="0" applyBorder="1"/>
    <xf numFmtId="44" fontId="0" fillId="0" borderId="8" xfId="1" applyFont="1" applyBorder="1"/>
    <xf numFmtId="0" fontId="0" fillId="0" borderId="8" xfId="0" applyBorder="1" applyAlignment="1">
      <alignment horizontal="center"/>
    </xf>
    <xf numFmtId="44" fontId="2" fillId="0" borderId="1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44" fontId="2" fillId="0" borderId="10" xfId="0" applyNumberFormat="1" applyFont="1" applyBorder="1" applyAlignment="1">
      <alignment horizontal="center"/>
    </xf>
    <xf numFmtId="44" fontId="2" fillId="2" borderId="13" xfId="0" applyNumberFormat="1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/>
    <xf numFmtId="0" fontId="0" fillId="0" borderId="10" xfId="0" applyBorder="1" applyAlignment="1">
      <alignment wrapText="1"/>
    </xf>
    <xf numFmtId="0" fontId="0" fillId="0" borderId="10" xfId="0" applyBorder="1"/>
    <xf numFmtId="44" fontId="0" fillId="0" borderId="10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zoomScaleNormal="100" workbookViewId="0">
      <selection activeCell="D18" sqref="D18"/>
    </sheetView>
  </sheetViews>
  <sheetFormatPr defaultRowHeight="15"/>
  <cols>
    <col min="1" max="1" width="11.7109375" customWidth="1"/>
    <col min="2" max="2" width="47" style="5" customWidth="1"/>
    <col min="3" max="3" width="20.140625" bestFit="1" customWidth="1"/>
    <col min="4" max="4" width="9.140625" style="4"/>
    <col min="5" max="5" width="15.140625" style="1" customWidth="1"/>
    <col min="6" max="7" width="15.140625" style="4" customWidth="1"/>
    <col min="8" max="8" width="18.7109375" style="4" bestFit="1" customWidth="1"/>
    <col min="9" max="9" width="18.7109375" style="4" customWidth="1"/>
    <col min="10" max="10" width="18.7109375" style="3" customWidth="1"/>
    <col min="11" max="11" width="14.28515625" style="4" bestFit="1" customWidth="1"/>
  </cols>
  <sheetData>
    <row r="1" spans="1:11" s="2" customFormat="1">
      <c r="A1" s="10" t="s">
        <v>0</v>
      </c>
      <c r="B1" s="11" t="s">
        <v>1</v>
      </c>
      <c r="C1" s="12" t="s">
        <v>2</v>
      </c>
      <c r="D1" s="14" t="s">
        <v>3</v>
      </c>
      <c r="E1" s="13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27" t="s">
        <v>10</v>
      </c>
    </row>
    <row r="2" spans="1:11">
      <c r="A2" s="15" t="s">
        <v>11</v>
      </c>
      <c r="B2" s="7" t="s">
        <v>12</v>
      </c>
      <c r="C2" s="6" t="s">
        <v>13</v>
      </c>
      <c r="D2" s="9" t="s">
        <v>14</v>
      </c>
      <c r="E2" s="8">
        <v>45</v>
      </c>
      <c r="F2" s="9">
        <v>1</v>
      </c>
      <c r="G2" s="9">
        <v>29</v>
      </c>
      <c r="H2" s="9">
        <v>0</v>
      </c>
      <c r="I2" s="9">
        <f>SUM(F2:H2)</f>
        <v>30</v>
      </c>
      <c r="J2" s="21">
        <f>I2*E2</f>
        <v>1350</v>
      </c>
      <c r="K2" s="28" t="s">
        <v>15</v>
      </c>
    </row>
    <row r="3" spans="1:11">
      <c r="A3" s="15" t="s">
        <v>16</v>
      </c>
      <c r="B3" s="7" t="s">
        <v>17</v>
      </c>
      <c r="C3" s="6" t="s">
        <v>18</v>
      </c>
      <c r="D3" s="9" t="s">
        <v>19</v>
      </c>
      <c r="E3" s="8">
        <v>155</v>
      </c>
      <c r="F3" s="9">
        <v>1</v>
      </c>
      <c r="G3" s="9">
        <v>27</v>
      </c>
      <c r="H3" s="9">
        <v>0</v>
      </c>
      <c r="I3" s="9">
        <f t="shared" ref="I3:I20" si="0">SUM(F3:H3)</f>
        <v>28</v>
      </c>
      <c r="J3" s="21">
        <f t="shared" ref="J3:J20" si="1">I3*E3</f>
        <v>4340</v>
      </c>
      <c r="K3" s="28" t="s">
        <v>15</v>
      </c>
    </row>
    <row r="4" spans="1:11" ht="30">
      <c r="A4" s="15" t="s">
        <v>20</v>
      </c>
      <c r="B4" s="7" t="s">
        <v>21</v>
      </c>
      <c r="C4" s="6" t="s">
        <v>22</v>
      </c>
      <c r="D4" s="9" t="s">
        <v>23</v>
      </c>
      <c r="E4" s="8">
        <v>150</v>
      </c>
      <c r="F4" s="9">
        <v>1</v>
      </c>
      <c r="G4" s="9">
        <v>35</v>
      </c>
      <c r="H4" s="9">
        <v>0</v>
      </c>
      <c r="I4" s="9">
        <f t="shared" si="0"/>
        <v>36</v>
      </c>
      <c r="J4" s="21">
        <f t="shared" si="1"/>
        <v>5400</v>
      </c>
      <c r="K4" s="28" t="s">
        <v>15</v>
      </c>
    </row>
    <row r="5" spans="1:11">
      <c r="A5" s="15" t="s">
        <v>24</v>
      </c>
      <c r="B5" s="7" t="s">
        <v>25</v>
      </c>
      <c r="C5" s="6" t="s">
        <v>26</v>
      </c>
      <c r="D5" s="9" t="s">
        <v>27</v>
      </c>
      <c r="E5" s="8">
        <v>278</v>
      </c>
      <c r="F5" s="9">
        <v>0</v>
      </c>
      <c r="G5" s="9">
        <v>15</v>
      </c>
      <c r="H5" s="9">
        <v>0</v>
      </c>
      <c r="I5" s="9">
        <f t="shared" si="0"/>
        <v>15</v>
      </c>
      <c r="J5" s="21">
        <f t="shared" si="1"/>
        <v>4170</v>
      </c>
      <c r="K5" s="28" t="s">
        <v>15</v>
      </c>
    </row>
    <row r="6" spans="1:11">
      <c r="A6" s="15" t="s">
        <v>28</v>
      </c>
      <c r="B6" s="7" t="s">
        <v>29</v>
      </c>
      <c r="C6" s="6" t="s">
        <v>30</v>
      </c>
      <c r="D6" s="9" t="s">
        <v>31</v>
      </c>
      <c r="E6" s="8">
        <v>231</v>
      </c>
      <c r="F6" s="9">
        <v>1</v>
      </c>
      <c r="G6" s="9">
        <v>37</v>
      </c>
      <c r="H6" s="9">
        <v>1</v>
      </c>
      <c r="I6" s="9">
        <f t="shared" si="0"/>
        <v>39</v>
      </c>
      <c r="J6" s="21">
        <f t="shared" si="1"/>
        <v>9009</v>
      </c>
      <c r="K6" s="28" t="s">
        <v>15</v>
      </c>
    </row>
    <row r="7" spans="1:11">
      <c r="A7" s="15" t="s">
        <v>32</v>
      </c>
      <c r="B7" s="7" t="s">
        <v>33</v>
      </c>
      <c r="C7" s="6" t="s">
        <v>34</v>
      </c>
      <c r="D7" s="9" t="s">
        <v>35</v>
      </c>
      <c r="E7" s="8">
        <v>100</v>
      </c>
      <c r="F7" s="9">
        <v>0</v>
      </c>
      <c r="G7" s="9">
        <v>9</v>
      </c>
      <c r="H7" s="9">
        <v>0</v>
      </c>
      <c r="I7" s="9">
        <f t="shared" si="0"/>
        <v>9</v>
      </c>
      <c r="J7" s="21">
        <f t="shared" si="1"/>
        <v>900</v>
      </c>
      <c r="K7" s="28" t="s">
        <v>15</v>
      </c>
    </row>
    <row r="8" spans="1:11">
      <c r="A8" s="15" t="s">
        <v>32</v>
      </c>
      <c r="B8" s="7" t="s">
        <v>36</v>
      </c>
      <c r="C8" s="6" t="s">
        <v>34</v>
      </c>
      <c r="D8" s="9" t="s">
        <v>14</v>
      </c>
      <c r="E8" s="8">
        <v>100</v>
      </c>
      <c r="F8" s="9">
        <v>0</v>
      </c>
      <c r="G8" s="9">
        <v>18</v>
      </c>
      <c r="H8" s="9">
        <v>1</v>
      </c>
      <c r="I8" s="9">
        <f t="shared" si="0"/>
        <v>19</v>
      </c>
      <c r="J8" s="21">
        <f t="shared" si="1"/>
        <v>1900</v>
      </c>
      <c r="K8" s="28" t="s">
        <v>15</v>
      </c>
    </row>
    <row r="9" spans="1:11">
      <c r="A9" s="15" t="s">
        <v>37</v>
      </c>
      <c r="B9" s="7" t="s">
        <v>38</v>
      </c>
      <c r="C9" s="6" t="s">
        <v>39</v>
      </c>
      <c r="D9" s="9" t="s">
        <v>23</v>
      </c>
      <c r="E9" s="8">
        <v>184</v>
      </c>
      <c r="F9" s="9">
        <v>1</v>
      </c>
      <c r="G9" s="9">
        <v>54</v>
      </c>
      <c r="H9" s="9">
        <v>0</v>
      </c>
      <c r="I9" s="9">
        <f t="shared" si="0"/>
        <v>55</v>
      </c>
      <c r="J9" s="21">
        <f t="shared" si="1"/>
        <v>10120</v>
      </c>
      <c r="K9" s="28" t="s">
        <v>15</v>
      </c>
    </row>
    <row r="10" spans="1:11">
      <c r="A10" s="15" t="s">
        <v>40</v>
      </c>
      <c r="B10" s="7" t="s">
        <v>41</v>
      </c>
      <c r="C10" s="6" t="s">
        <v>42</v>
      </c>
      <c r="D10" s="9" t="s">
        <v>43</v>
      </c>
      <c r="E10" s="8">
        <v>198</v>
      </c>
      <c r="F10" s="9">
        <v>0</v>
      </c>
      <c r="G10" s="9">
        <v>40</v>
      </c>
      <c r="H10" s="9">
        <v>0</v>
      </c>
      <c r="I10" s="9">
        <f t="shared" si="0"/>
        <v>40</v>
      </c>
      <c r="J10" s="21">
        <f t="shared" si="1"/>
        <v>7920</v>
      </c>
      <c r="K10" s="28" t="s">
        <v>44</v>
      </c>
    </row>
    <row r="11" spans="1:11">
      <c r="A11" s="15" t="s">
        <v>40</v>
      </c>
      <c r="B11" s="7" t="s">
        <v>45</v>
      </c>
      <c r="C11" s="6" t="s">
        <v>46</v>
      </c>
      <c r="D11" s="9">
        <v>2020</v>
      </c>
      <c r="E11" s="8">
        <v>109</v>
      </c>
      <c r="F11" s="9">
        <v>0</v>
      </c>
      <c r="G11" s="9">
        <v>40</v>
      </c>
      <c r="H11" s="9">
        <v>0</v>
      </c>
      <c r="I11" s="9">
        <f t="shared" si="0"/>
        <v>40</v>
      </c>
      <c r="J11" s="21">
        <f t="shared" si="1"/>
        <v>4360</v>
      </c>
      <c r="K11" s="28" t="s">
        <v>44</v>
      </c>
    </row>
    <row r="12" spans="1:11">
      <c r="A12" s="15" t="s">
        <v>40</v>
      </c>
      <c r="B12" s="7" t="s">
        <v>47</v>
      </c>
      <c r="C12" s="6" t="s">
        <v>46</v>
      </c>
      <c r="D12" s="9">
        <v>2020</v>
      </c>
      <c r="E12" s="8">
        <v>105</v>
      </c>
      <c r="F12" s="9">
        <v>0</v>
      </c>
      <c r="G12" s="9">
        <v>40</v>
      </c>
      <c r="H12" s="9">
        <v>0</v>
      </c>
      <c r="I12" s="9">
        <f t="shared" si="0"/>
        <v>40</v>
      </c>
      <c r="J12" s="21">
        <f t="shared" si="1"/>
        <v>4200</v>
      </c>
      <c r="K12" s="28" t="s">
        <v>44</v>
      </c>
    </row>
    <row r="13" spans="1:11">
      <c r="A13" s="15" t="s">
        <v>40</v>
      </c>
      <c r="B13" s="7" t="s">
        <v>48</v>
      </c>
      <c r="C13" s="6" t="s">
        <v>46</v>
      </c>
      <c r="D13" s="9">
        <v>2021</v>
      </c>
      <c r="E13" s="8">
        <v>122</v>
      </c>
      <c r="F13" s="9">
        <v>0</v>
      </c>
      <c r="G13" s="9">
        <v>40</v>
      </c>
      <c r="H13" s="9">
        <v>0</v>
      </c>
      <c r="I13" s="9">
        <f t="shared" si="0"/>
        <v>40</v>
      </c>
      <c r="J13" s="21">
        <f t="shared" si="1"/>
        <v>4880</v>
      </c>
      <c r="K13" s="28" t="s">
        <v>44</v>
      </c>
    </row>
    <row r="14" spans="1:11">
      <c r="A14" s="15" t="s">
        <v>49</v>
      </c>
      <c r="B14" s="7" t="s">
        <v>50</v>
      </c>
      <c r="C14" s="6" t="s">
        <v>51</v>
      </c>
      <c r="D14" s="9" t="s">
        <v>43</v>
      </c>
      <c r="E14" s="8">
        <v>87</v>
      </c>
      <c r="F14" s="9">
        <v>1</v>
      </c>
      <c r="G14" s="9">
        <v>48</v>
      </c>
      <c r="H14" s="9">
        <v>0</v>
      </c>
      <c r="I14" s="9">
        <f t="shared" si="0"/>
        <v>49</v>
      </c>
      <c r="J14" s="21">
        <f t="shared" si="1"/>
        <v>4263</v>
      </c>
      <c r="K14" s="28" t="s">
        <v>44</v>
      </c>
    </row>
    <row r="15" spans="1:11">
      <c r="A15" s="15" t="s">
        <v>52</v>
      </c>
      <c r="B15" s="7" t="s">
        <v>53</v>
      </c>
      <c r="C15" s="6" t="s">
        <v>54</v>
      </c>
      <c r="D15" s="9" t="s">
        <v>19</v>
      </c>
      <c r="E15" s="8">
        <v>23</v>
      </c>
      <c r="F15" s="9">
        <v>0</v>
      </c>
      <c r="G15" s="9">
        <v>30</v>
      </c>
      <c r="H15" s="9">
        <v>2</v>
      </c>
      <c r="I15" s="9">
        <f t="shared" si="0"/>
        <v>32</v>
      </c>
      <c r="J15" s="21">
        <f t="shared" si="1"/>
        <v>736</v>
      </c>
      <c r="K15" s="28" t="s">
        <v>55</v>
      </c>
    </row>
    <row r="16" spans="1:11">
      <c r="A16" s="15" t="s">
        <v>56</v>
      </c>
      <c r="B16" s="7" t="s">
        <v>57</v>
      </c>
      <c r="C16" s="6" t="s">
        <v>58</v>
      </c>
      <c r="D16" s="9" t="s">
        <v>43</v>
      </c>
      <c r="E16" s="8">
        <v>13</v>
      </c>
      <c r="F16" s="9">
        <v>0</v>
      </c>
      <c r="G16" s="9">
        <v>30</v>
      </c>
      <c r="H16" s="9">
        <v>2</v>
      </c>
      <c r="I16" s="9">
        <f t="shared" si="0"/>
        <v>32</v>
      </c>
      <c r="J16" s="21">
        <f t="shared" si="1"/>
        <v>416</v>
      </c>
      <c r="K16" s="28" t="s">
        <v>55</v>
      </c>
    </row>
    <row r="17" spans="1:11">
      <c r="A17" s="15" t="s">
        <v>59</v>
      </c>
      <c r="B17" s="7" t="s">
        <v>60</v>
      </c>
      <c r="C17" s="6" t="s">
        <v>61</v>
      </c>
      <c r="D17" s="9" t="s">
        <v>19</v>
      </c>
      <c r="E17" s="8">
        <v>83</v>
      </c>
      <c r="F17" s="9">
        <v>1</v>
      </c>
      <c r="G17" s="9">
        <v>34</v>
      </c>
      <c r="H17" s="9">
        <v>0</v>
      </c>
      <c r="I17" s="9">
        <v>35</v>
      </c>
      <c r="J17" s="21">
        <f t="shared" si="1"/>
        <v>2905</v>
      </c>
      <c r="K17" s="28" t="s">
        <v>62</v>
      </c>
    </row>
    <row r="18" spans="1:11">
      <c r="A18" s="15" t="s">
        <v>63</v>
      </c>
      <c r="B18" s="7" t="s">
        <v>64</v>
      </c>
      <c r="C18" s="6" t="s">
        <v>65</v>
      </c>
      <c r="D18" s="9">
        <v>2019</v>
      </c>
      <c r="E18" s="8">
        <v>56</v>
      </c>
      <c r="F18" s="9">
        <v>0</v>
      </c>
      <c r="G18" s="9">
        <v>27</v>
      </c>
      <c r="H18" s="9">
        <v>0</v>
      </c>
      <c r="I18" s="9">
        <f t="shared" si="0"/>
        <v>27</v>
      </c>
      <c r="J18" s="21">
        <f t="shared" si="1"/>
        <v>1512</v>
      </c>
      <c r="K18" s="28" t="s">
        <v>66</v>
      </c>
    </row>
    <row r="19" spans="1:11">
      <c r="A19" s="15" t="s">
        <v>67</v>
      </c>
      <c r="B19" s="7" t="s">
        <v>68</v>
      </c>
      <c r="C19" s="6" t="s">
        <v>69</v>
      </c>
      <c r="D19" s="9" t="s">
        <v>23</v>
      </c>
      <c r="E19" s="8">
        <v>88</v>
      </c>
      <c r="F19" s="9">
        <v>0</v>
      </c>
      <c r="G19" s="9">
        <v>50</v>
      </c>
      <c r="H19" s="9">
        <v>2</v>
      </c>
      <c r="I19" s="9">
        <f t="shared" si="0"/>
        <v>52</v>
      </c>
      <c r="J19" s="21">
        <f t="shared" si="1"/>
        <v>4576</v>
      </c>
      <c r="K19" s="28" t="s">
        <v>70</v>
      </c>
    </row>
    <row r="20" spans="1:11" ht="15.75" thickBot="1">
      <c r="A20" s="16" t="s">
        <v>67</v>
      </c>
      <c r="B20" s="17" t="s">
        <v>71</v>
      </c>
      <c r="C20" s="18" t="s">
        <v>72</v>
      </c>
      <c r="D20" s="20" t="s">
        <v>35</v>
      </c>
      <c r="E20" s="19">
        <v>25</v>
      </c>
      <c r="F20" s="20">
        <v>0</v>
      </c>
      <c r="G20" s="20">
        <v>40</v>
      </c>
      <c r="H20" s="22">
        <v>0</v>
      </c>
      <c r="I20" s="22">
        <f t="shared" si="0"/>
        <v>40</v>
      </c>
      <c r="J20" s="23">
        <f t="shared" si="1"/>
        <v>1000</v>
      </c>
      <c r="K20" s="29" t="s">
        <v>70</v>
      </c>
    </row>
    <row r="21" spans="1:11" ht="15.75" thickBot="1">
      <c r="H21" s="25" t="s">
        <v>73</v>
      </c>
      <c r="I21" s="26">
        <f>SUM(I2:I20)</f>
        <v>658</v>
      </c>
      <c r="J21" s="24">
        <f>SUM(J2:J20)</f>
        <v>73957</v>
      </c>
    </row>
  </sheetData>
  <pageMargins left="0.5" right="0.5" top="0.5" bottom="0.5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5"/>
  <sheetViews>
    <sheetView topLeftCell="A70" workbookViewId="0">
      <selection activeCell="G92" sqref="G92"/>
    </sheetView>
  </sheetViews>
  <sheetFormatPr defaultRowHeight="15"/>
  <cols>
    <col min="1" max="1" width="11.7109375" customWidth="1"/>
    <col min="2" max="2" width="47" style="5" customWidth="1"/>
    <col min="3" max="3" width="20.140625" bestFit="1" customWidth="1"/>
    <col min="4" max="4" width="9.140625" style="4"/>
    <col min="5" max="5" width="15.140625" style="1" customWidth="1"/>
    <col min="6" max="7" width="15.140625" style="4" customWidth="1"/>
    <col min="8" max="8" width="18.7109375" style="4" bestFit="1" customWidth="1"/>
    <col min="9" max="9" width="18.7109375" style="4" customWidth="1"/>
    <col min="10" max="10" width="18.7109375" style="3" customWidth="1"/>
  </cols>
  <sheetData>
    <row r="1" spans="1:10">
      <c r="A1" s="10" t="s">
        <v>0</v>
      </c>
      <c r="B1" s="11" t="s">
        <v>1</v>
      </c>
      <c r="C1" s="12" t="s">
        <v>2</v>
      </c>
      <c r="D1" s="14" t="s">
        <v>3</v>
      </c>
      <c r="E1" s="13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</row>
    <row r="2" spans="1:10">
      <c r="A2" s="15" t="s">
        <v>74</v>
      </c>
      <c r="B2" s="7" t="s">
        <v>75</v>
      </c>
      <c r="C2" s="6" t="s">
        <v>76</v>
      </c>
      <c r="D2" s="9"/>
      <c r="E2" s="8">
        <v>30</v>
      </c>
      <c r="F2" s="9">
        <v>1</v>
      </c>
      <c r="G2" s="9">
        <v>4</v>
      </c>
      <c r="H2" s="9">
        <v>0</v>
      </c>
      <c r="I2" s="9">
        <v>5</v>
      </c>
      <c r="J2" s="21">
        <v>150</v>
      </c>
    </row>
    <row r="3" spans="1:10">
      <c r="A3" s="15" t="s">
        <v>77</v>
      </c>
      <c r="B3" s="7" t="s">
        <v>78</v>
      </c>
      <c r="C3" s="6" t="s">
        <v>79</v>
      </c>
      <c r="D3" s="9" t="s">
        <v>19</v>
      </c>
      <c r="E3" s="8">
        <v>159</v>
      </c>
      <c r="F3" s="9">
        <v>1</v>
      </c>
      <c r="G3" s="9">
        <v>1</v>
      </c>
      <c r="H3" s="9">
        <v>0</v>
      </c>
      <c r="I3" s="9">
        <v>2</v>
      </c>
      <c r="J3" s="21">
        <v>318</v>
      </c>
    </row>
    <row r="4" spans="1:10">
      <c r="A4" s="15" t="s">
        <v>80</v>
      </c>
      <c r="B4" s="7" t="s">
        <v>81</v>
      </c>
      <c r="C4" s="6" t="s">
        <v>82</v>
      </c>
      <c r="D4" s="9" t="s">
        <v>19</v>
      </c>
      <c r="E4" s="8">
        <v>82</v>
      </c>
      <c r="F4" s="9">
        <v>1</v>
      </c>
      <c r="G4" s="9">
        <v>1</v>
      </c>
      <c r="H4" s="9">
        <v>0</v>
      </c>
      <c r="I4" s="9">
        <v>2</v>
      </c>
      <c r="J4" s="21">
        <v>164</v>
      </c>
    </row>
    <row r="5" spans="1:10">
      <c r="A5" s="15" t="s">
        <v>83</v>
      </c>
      <c r="B5" s="7" t="s">
        <v>84</v>
      </c>
      <c r="C5" s="6" t="s">
        <v>85</v>
      </c>
      <c r="D5" s="9" t="s">
        <v>86</v>
      </c>
      <c r="E5" s="8">
        <v>93</v>
      </c>
      <c r="F5" s="9">
        <v>1</v>
      </c>
      <c r="G5" s="9">
        <v>16</v>
      </c>
      <c r="H5" s="9">
        <v>0</v>
      </c>
      <c r="I5" s="9">
        <v>17</v>
      </c>
      <c r="J5" s="21">
        <v>1581</v>
      </c>
    </row>
    <row r="6" spans="1:10">
      <c r="A6" s="15" t="s">
        <v>87</v>
      </c>
      <c r="B6" s="7" t="s">
        <v>88</v>
      </c>
      <c r="C6" s="6" t="s">
        <v>89</v>
      </c>
      <c r="D6" s="9" t="s">
        <v>90</v>
      </c>
      <c r="E6" s="8">
        <v>109</v>
      </c>
      <c r="F6" s="9">
        <v>1</v>
      </c>
      <c r="G6" s="9">
        <v>1</v>
      </c>
      <c r="H6" s="9">
        <v>0</v>
      </c>
      <c r="I6" s="9">
        <v>2</v>
      </c>
      <c r="J6" s="21">
        <v>218</v>
      </c>
    </row>
    <row r="7" spans="1:10">
      <c r="A7" s="15" t="s">
        <v>91</v>
      </c>
      <c r="B7" s="7" t="s">
        <v>92</v>
      </c>
      <c r="C7" s="6" t="s">
        <v>93</v>
      </c>
      <c r="D7" s="9"/>
      <c r="E7" s="8">
        <v>58</v>
      </c>
      <c r="F7" s="9">
        <v>1</v>
      </c>
      <c r="G7" s="9">
        <v>4</v>
      </c>
      <c r="H7" s="9">
        <v>0</v>
      </c>
      <c r="I7" s="9">
        <v>5</v>
      </c>
      <c r="J7" s="21">
        <v>290</v>
      </c>
    </row>
    <row r="8" spans="1:10">
      <c r="A8" s="15" t="s">
        <v>94</v>
      </c>
      <c r="B8" s="7" t="s">
        <v>95</v>
      </c>
      <c r="C8" s="6" t="s">
        <v>93</v>
      </c>
      <c r="D8" s="9"/>
      <c r="E8" s="8">
        <v>29</v>
      </c>
      <c r="F8" s="9">
        <v>1</v>
      </c>
      <c r="G8" s="9">
        <v>11</v>
      </c>
      <c r="H8" s="9">
        <v>0</v>
      </c>
      <c r="I8" s="9">
        <v>12</v>
      </c>
      <c r="J8" s="21">
        <v>348</v>
      </c>
    </row>
    <row r="9" spans="1:10">
      <c r="A9" s="15" t="s">
        <v>96</v>
      </c>
      <c r="B9" s="7" t="s">
        <v>97</v>
      </c>
      <c r="C9" s="6" t="s">
        <v>98</v>
      </c>
      <c r="D9" s="9" t="s">
        <v>86</v>
      </c>
      <c r="E9" s="8">
        <v>230</v>
      </c>
      <c r="F9" s="9">
        <v>3</v>
      </c>
      <c r="G9" s="9">
        <v>26</v>
      </c>
      <c r="H9" s="9">
        <v>0</v>
      </c>
      <c r="I9" s="9">
        <v>29</v>
      </c>
      <c r="J9" s="21">
        <v>6670</v>
      </c>
    </row>
    <row r="10" spans="1:10">
      <c r="A10" s="15" t="s">
        <v>99</v>
      </c>
      <c r="B10" s="7" t="s">
        <v>100</v>
      </c>
      <c r="C10" s="6" t="s">
        <v>101</v>
      </c>
      <c r="D10" s="9"/>
      <c r="E10" s="8">
        <v>116</v>
      </c>
      <c r="F10" s="9">
        <v>1</v>
      </c>
      <c r="G10" s="9">
        <v>1</v>
      </c>
      <c r="H10" s="9">
        <v>0</v>
      </c>
      <c r="I10" s="9">
        <v>2</v>
      </c>
      <c r="J10" s="21">
        <v>232</v>
      </c>
    </row>
    <row r="11" spans="1:10">
      <c r="A11" s="15" t="s">
        <v>102</v>
      </c>
      <c r="B11" s="7" t="s">
        <v>103</v>
      </c>
      <c r="C11" s="6" t="s">
        <v>104</v>
      </c>
      <c r="D11" s="9" t="s">
        <v>105</v>
      </c>
      <c r="E11" s="8">
        <v>153</v>
      </c>
      <c r="F11" s="9">
        <v>1</v>
      </c>
      <c r="G11" s="9">
        <v>1</v>
      </c>
      <c r="H11" s="9">
        <v>0</v>
      </c>
      <c r="I11" s="9">
        <v>2</v>
      </c>
      <c r="J11" s="21">
        <v>306</v>
      </c>
    </row>
    <row r="12" spans="1:10">
      <c r="A12" s="15" t="s">
        <v>106</v>
      </c>
      <c r="B12" s="7" t="s">
        <v>107</v>
      </c>
      <c r="C12" s="6" t="s">
        <v>108</v>
      </c>
      <c r="D12" s="9" t="s">
        <v>109</v>
      </c>
      <c r="E12" s="8">
        <v>181</v>
      </c>
      <c r="F12" s="9">
        <v>1</v>
      </c>
      <c r="G12" s="9">
        <v>35</v>
      </c>
      <c r="H12" s="9">
        <v>0</v>
      </c>
      <c r="I12" s="9">
        <v>36</v>
      </c>
      <c r="J12" s="21">
        <v>6516</v>
      </c>
    </row>
    <row r="13" spans="1:10">
      <c r="A13" s="15" t="s">
        <v>110</v>
      </c>
      <c r="B13" s="7" t="s">
        <v>111</v>
      </c>
      <c r="C13" s="6" t="s">
        <v>112</v>
      </c>
      <c r="D13" s="9" t="s">
        <v>14</v>
      </c>
      <c r="E13" s="8">
        <v>93</v>
      </c>
      <c r="F13" s="9">
        <v>1</v>
      </c>
      <c r="G13" s="9">
        <v>10</v>
      </c>
      <c r="H13" s="9">
        <v>0</v>
      </c>
      <c r="I13" s="9">
        <v>11</v>
      </c>
      <c r="J13" s="21">
        <v>1023</v>
      </c>
    </row>
    <row r="14" spans="1:10">
      <c r="A14" s="15" t="s">
        <v>113</v>
      </c>
      <c r="B14" s="7" t="s">
        <v>114</v>
      </c>
      <c r="C14" s="6" t="s">
        <v>115</v>
      </c>
      <c r="D14" s="9" t="s">
        <v>105</v>
      </c>
      <c r="E14" s="8">
        <v>148</v>
      </c>
      <c r="F14" s="9">
        <v>1</v>
      </c>
      <c r="G14" s="9">
        <v>1</v>
      </c>
      <c r="H14" s="9">
        <v>0</v>
      </c>
      <c r="I14" s="9">
        <v>2</v>
      </c>
      <c r="J14" s="21">
        <v>296</v>
      </c>
    </row>
    <row r="15" spans="1:10">
      <c r="A15" s="15" t="s">
        <v>49</v>
      </c>
      <c r="B15" s="7" t="s">
        <v>116</v>
      </c>
      <c r="C15" s="6" t="s">
        <v>117</v>
      </c>
      <c r="D15" s="9" t="s">
        <v>86</v>
      </c>
      <c r="E15" s="8">
        <v>122</v>
      </c>
      <c r="F15" s="9">
        <v>2</v>
      </c>
      <c r="G15" s="9">
        <v>29</v>
      </c>
      <c r="H15" s="9">
        <v>0</v>
      </c>
      <c r="I15" s="9">
        <v>31</v>
      </c>
      <c r="J15" s="21">
        <v>3782</v>
      </c>
    </row>
    <row r="16" spans="1:10">
      <c r="A16" s="15" t="s">
        <v>118</v>
      </c>
      <c r="B16" s="7" t="s">
        <v>119</v>
      </c>
      <c r="C16" s="6" t="s">
        <v>120</v>
      </c>
      <c r="D16" s="9" t="s">
        <v>121</v>
      </c>
      <c r="E16" s="8">
        <v>73</v>
      </c>
      <c r="F16" s="9">
        <v>1</v>
      </c>
      <c r="G16" s="9">
        <v>1</v>
      </c>
      <c r="H16" s="9">
        <v>0</v>
      </c>
      <c r="I16" s="9">
        <v>2</v>
      </c>
      <c r="J16" s="21">
        <v>146</v>
      </c>
    </row>
    <row r="17" spans="1:10">
      <c r="A17" s="15" t="s">
        <v>122</v>
      </c>
      <c r="B17" s="7" t="s">
        <v>123</v>
      </c>
      <c r="C17" s="6" t="s">
        <v>124</v>
      </c>
      <c r="D17" s="9">
        <v>2015</v>
      </c>
      <c r="E17" s="8">
        <v>35</v>
      </c>
      <c r="F17" s="9">
        <v>1</v>
      </c>
      <c r="G17" s="9">
        <v>2</v>
      </c>
      <c r="H17" s="9">
        <v>0</v>
      </c>
      <c r="I17" s="9">
        <v>3</v>
      </c>
      <c r="J17" s="21">
        <v>105</v>
      </c>
    </row>
    <row r="18" spans="1:10">
      <c r="A18" s="15" t="s">
        <v>125</v>
      </c>
      <c r="B18" s="7" t="s">
        <v>126</v>
      </c>
      <c r="C18" s="6" t="s">
        <v>127</v>
      </c>
      <c r="D18" s="9" t="s">
        <v>23</v>
      </c>
      <c r="E18" s="8">
        <v>171</v>
      </c>
      <c r="F18" s="9">
        <v>1</v>
      </c>
      <c r="G18" s="9">
        <v>2</v>
      </c>
      <c r="H18" s="9">
        <v>0</v>
      </c>
      <c r="I18" s="9">
        <v>3</v>
      </c>
      <c r="J18" s="21">
        <v>513</v>
      </c>
    </row>
    <row r="19" spans="1:10">
      <c r="A19" s="15" t="s">
        <v>128</v>
      </c>
      <c r="B19" s="7" t="s">
        <v>129</v>
      </c>
      <c r="C19" s="6" t="s">
        <v>130</v>
      </c>
      <c r="D19" s="9" t="s">
        <v>105</v>
      </c>
      <c r="E19" s="8">
        <v>190</v>
      </c>
      <c r="F19" s="9">
        <v>2</v>
      </c>
      <c r="G19" s="9">
        <v>25</v>
      </c>
      <c r="H19" s="9">
        <v>0</v>
      </c>
      <c r="I19" s="9">
        <v>27</v>
      </c>
      <c r="J19" s="21">
        <v>5130</v>
      </c>
    </row>
    <row r="20" spans="1:10">
      <c r="A20" s="30" t="s">
        <v>131</v>
      </c>
      <c r="B20" s="31" t="s">
        <v>132</v>
      </c>
      <c r="C20" s="32" t="s">
        <v>133</v>
      </c>
      <c r="D20" s="22" t="s">
        <v>134</v>
      </c>
      <c r="E20" s="33">
        <v>62</v>
      </c>
      <c r="F20" s="22">
        <v>1</v>
      </c>
      <c r="G20" s="22">
        <v>23</v>
      </c>
      <c r="H20" s="22">
        <v>0</v>
      </c>
      <c r="I20" s="22">
        <v>24</v>
      </c>
      <c r="J20" s="23">
        <v>1488</v>
      </c>
    </row>
    <row r="21" spans="1:10">
      <c r="A21" s="30" t="s">
        <v>135</v>
      </c>
      <c r="B21" s="31" t="s">
        <v>136</v>
      </c>
      <c r="C21" s="32" t="s">
        <v>137</v>
      </c>
      <c r="D21" s="22" t="s">
        <v>19</v>
      </c>
      <c r="E21" s="33">
        <v>90</v>
      </c>
      <c r="F21" s="22">
        <v>1</v>
      </c>
      <c r="G21" s="22">
        <v>3</v>
      </c>
      <c r="H21" s="22">
        <v>0</v>
      </c>
      <c r="I21" s="22">
        <v>4</v>
      </c>
      <c r="J21" s="23">
        <v>360</v>
      </c>
    </row>
    <row r="22" spans="1:10">
      <c r="A22" s="30" t="s">
        <v>138</v>
      </c>
      <c r="B22" s="31" t="s">
        <v>139</v>
      </c>
      <c r="C22" s="32" t="s">
        <v>140</v>
      </c>
      <c r="D22" s="22" t="s">
        <v>90</v>
      </c>
      <c r="E22" s="33">
        <v>100</v>
      </c>
      <c r="F22" s="22">
        <v>1</v>
      </c>
      <c r="G22" s="22">
        <v>1</v>
      </c>
      <c r="H22" s="22">
        <v>0</v>
      </c>
      <c r="I22" s="22">
        <v>2</v>
      </c>
      <c r="J22" s="23">
        <v>200</v>
      </c>
    </row>
    <row r="23" spans="1:10">
      <c r="A23" s="30" t="s">
        <v>141</v>
      </c>
      <c r="B23" s="31" t="s">
        <v>142</v>
      </c>
      <c r="C23" s="32" t="s">
        <v>143</v>
      </c>
      <c r="D23" s="22" t="s">
        <v>14</v>
      </c>
      <c r="E23" s="33">
        <v>98</v>
      </c>
      <c r="F23" s="22">
        <v>1</v>
      </c>
      <c r="G23" s="22">
        <v>19</v>
      </c>
      <c r="H23" s="22">
        <v>0</v>
      </c>
      <c r="I23" s="22">
        <v>20</v>
      </c>
      <c r="J23" s="23">
        <v>1960</v>
      </c>
    </row>
    <row r="24" spans="1:10">
      <c r="A24" s="30" t="s">
        <v>144</v>
      </c>
      <c r="B24" s="31" t="s">
        <v>145</v>
      </c>
      <c r="C24" s="32" t="s">
        <v>146</v>
      </c>
      <c r="D24" s="22" t="s">
        <v>19</v>
      </c>
      <c r="E24" s="33">
        <v>145</v>
      </c>
      <c r="F24" s="22">
        <v>3</v>
      </c>
      <c r="G24" s="22">
        <v>15</v>
      </c>
      <c r="H24" s="22">
        <v>0</v>
      </c>
      <c r="I24" s="22">
        <v>18</v>
      </c>
      <c r="J24" s="23">
        <v>2610</v>
      </c>
    </row>
    <row r="25" spans="1:10">
      <c r="A25" s="30" t="s">
        <v>147</v>
      </c>
      <c r="B25" s="31" t="s">
        <v>148</v>
      </c>
      <c r="C25" s="32" t="s">
        <v>149</v>
      </c>
      <c r="D25" s="22" t="s">
        <v>134</v>
      </c>
      <c r="E25" s="33">
        <v>50</v>
      </c>
      <c r="F25" s="22">
        <v>1</v>
      </c>
      <c r="G25" s="22">
        <v>5</v>
      </c>
      <c r="H25" s="22">
        <v>0</v>
      </c>
      <c r="I25" s="22">
        <v>6</v>
      </c>
      <c r="J25" s="23">
        <v>300</v>
      </c>
    </row>
    <row r="26" spans="1:10">
      <c r="A26" s="30" t="s">
        <v>150</v>
      </c>
      <c r="B26" s="31" t="s">
        <v>151</v>
      </c>
      <c r="C26" s="32" t="s">
        <v>152</v>
      </c>
      <c r="D26" s="22" t="s">
        <v>153</v>
      </c>
      <c r="E26" s="33">
        <v>85</v>
      </c>
      <c r="F26" s="22">
        <v>1</v>
      </c>
      <c r="G26" s="22">
        <v>45</v>
      </c>
      <c r="H26" s="22">
        <v>0</v>
      </c>
      <c r="I26" s="22">
        <v>46</v>
      </c>
      <c r="J26" s="23">
        <v>3910</v>
      </c>
    </row>
    <row r="27" spans="1:10">
      <c r="A27" s="30" t="s">
        <v>154</v>
      </c>
      <c r="B27" s="31" t="s">
        <v>155</v>
      </c>
      <c r="C27" s="32" t="s">
        <v>156</v>
      </c>
      <c r="D27" s="22"/>
      <c r="E27" s="33">
        <v>39</v>
      </c>
      <c r="F27" s="22">
        <v>1</v>
      </c>
      <c r="G27" s="22">
        <v>5</v>
      </c>
      <c r="H27" s="22">
        <v>0</v>
      </c>
      <c r="I27" s="22">
        <v>6</v>
      </c>
      <c r="J27" s="23">
        <v>234</v>
      </c>
    </row>
    <row r="28" spans="1:10">
      <c r="A28" s="30" t="s">
        <v>157</v>
      </c>
      <c r="B28" s="31" t="s">
        <v>158</v>
      </c>
      <c r="C28" s="32" t="s">
        <v>159</v>
      </c>
      <c r="D28" s="22"/>
      <c r="E28" s="33">
        <v>137</v>
      </c>
      <c r="F28" s="22">
        <v>1</v>
      </c>
      <c r="G28" s="22">
        <v>6</v>
      </c>
      <c r="H28" s="22">
        <v>0</v>
      </c>
      <c r="I28" s="22">
        <v>7</v>
      </c>
      <c r="J28" s="23">
        <v>959</v>
      </c>
    </row>
    <row r="29" spans="1:10">
      <c r="A29" s="30" t="s">
        <v>160</v>
      </c>
      <c r="B29" s="31" t="s">
        <v>161</v>
      </c>
      <c r="C29" s="32" t="s">
        <v>93</v>
      </c>
      <c r="D29" s="22"/>
      <c r="E29" s="33">
        <v>37</v>
      </c>
      <c r="F29" s="22">
        <v>2</v>
      </c>
      <c r="G29" s="22">
        <v>1</v>
      </c>
      <c r="H29" s="22">
        <v>0</v>
      </c>
      <c r="I29" s="22">
        <v>3</v>
      </c>
      <c r="J29" s="23">
        <v>111</v>
      </c>
    </row>
    <row r="30" spans="1:10">
      <c r="A30" s="30" t="s">
        <v>162</v>
      </c>
      <c r="B30" s="31" t="s">
        <v>163</v>
      </c>
      <c r="C30" s="32" t="s">
        <v>164</v>
      </c>
      <c r="D30" s="22" t="s">
        <v>105</v>
      </c>
      <c r="E30" s="33">
        <v>147</v>
      </c>
      <c r="F30" s="22">
        <v>1</v>
      </c>
      <c r="G30" s="22">
        <v>4</v>
      </c>
      <c r="H30" s="22">
        <v>0</v>
      </c>
      <c r="I30" s="22">
        <v>5</v>
      </c>
      <c r="J30" s="23">
        <v>735</v>
      </c>
    </row>
    <row r="31" spans="1:10">
      <c r="A31" s="30" t="s">
        <v>162</v>
      </c>
      <c r="B31" s="31" t="s">
        <v>165</v>
      </c>
      <c r="C31" s="32" t="s">
        <v>164</v>
      </c>
      <c r="D31" s="22" t="s">
        <v>105</v>
      </c>
      <c r="E31" s="33">
        <v>70</v>
      </c>
      <c r="F31" s="22">
        <v>2</v>
      </c>
      <c r="G31" s="22">
        <v>2</v>
      </c>
      <c r="H31" s="22">
        <v>1</v>
      </c>
      <c r="I31" s="22">
        <v>5</v>
      </c>
      <c r="J31" s="23">
        <v>350</v>
      </c>
    </row>
    <row r="32" spans="1:10">
      <c r="A32" s="30" t="s">
        <v>166</v>
      </c>
      <c r="B32" s="31" t="s">
        <v>167</v>
      </c>
      <c r="C32" s="32" t="s">
        <v>168</v>
      </c>
      <c r="D32" s="22" t="s">
        <v>134</v>
      </c>
      <c r="E32" s="33">
        <v>27</v>
      </c>
      <c r="F32" s="22">
        <v>0</v>
      </c>
      <c r="G32" s="22">
        <v>32</v>
      </c>
      <c r="H32" s="22">
        <v>0</v>
      </c>
      <c r="I32" s="22">
        <v>32</v>
      </c>
      <c r="J32" s="23">
        <v>864</v>
      </c>
    </row>
    <row r="33" spans="1:10">
      <c r="A33" s="30" t="s">
        <v>166</v>
      </c>
      <c r="B33" s="31" t="s">
        <v>169</v>
      </c>
      <c r="C33" s="32" t="s">
        <v>168</v>
      </c>
      <c r="D33" s="22" t="s">
        <v>19</v>
      </c>
      <c r="E33" s="33">
        <v>33</v>
      </c>
      <c r="F33" s="22">
        <v>0</v>
      </c>
      <c r="G33" s="22">
        <v>26</v>
      </c>
      <c r="H33" s="22">
        <v>0</v>
      </c>
      <c r="I33" s="22">
        <v>26</v>
      </c>
      <c r="J33" s="23">
        <v>858</v>
      </c>
    </row>
    <row r="34" spans="1:10">
      <c r="A34" s="30" t="s">
        <v>166</v>
      </c>
      <c r="B34" s="31" t="s">
        <v>170</v>
      </c>
      <c r="C34" s="32" t="s">
        <v>171</v>
      </c>
      <c r="D34" s="22" t="s">
        <v>90</v>
      </c>
      <c r="E34" s="33">
        <v>28</v>
      </c>
      <c r="F34" s="22">
        <v>1</v>
      </c>
      <c r="G34" s="22">
        <v>35</v>
      </c>
      <c r="H34" s="22">
        <v>0</v>
      </c>
      <c r="I34" s="22">
        <v>36</v>
      </c>
      <c r="J34" s="23">
        <v>1008</v>
      </c>
    </row>
    <row r="35" spans="1:10">
      <c r="A35" s="30" t="s">
        <v>166</v>
      </c>
      <c r="B35" s="31" t="s">
        <v>172</v>
      </c>
      <c r="C35" s="32" t="s">
        <v>173</v>
      </c>
      <c r="D35" s="22" t="s">
        <v>14</v>
      </c>
      <c r="E35" s="33">
        <v>20</v>
      </c>
      <c r="F35" s="22">
        <v>1</v>
      </c>
      <c r="G35" s="22">
        <v>10</v>
      </c>
      <c r="H35" s="22">
        <v>0</v>
      </c>
      <c r="I35" s="22">
        <v>11</v>
      </c>
      <c r="J35" s="23">
        <v>220</v>
      </c>
    </row>
    <row r="36" spans="1:10">
      <c r="A36" s="30" t="s">
        <v>166</v>
      </c>
      <c r="B36" s="31" t="s">
        <v>174</v>
      </c>
      <c r="C36" s="32" t="s">
        <v>175</v>
      </c>
      <c r="D36" s="22"/>
      <c r="E36" s="33">
        <v>45</v>
      </c>
      <c r="F36" s="22">
        <v>1</v>
      </c>
      <c r="G36" s="22">
        <v>2</v>
      </c>
      <c r="H36" s="22">
        <v>0</v>
      </c>
      <c r="I36" s="22">
        <v>3</v>
      </c>
      <c r="J36" s="23">
        <v>135</v>
      </c>
    </row>
    <row r="37" spans="1:10">
      <c r="A37" s="30" t="s">
        <v>166</v>
      </c>
      <c r="B37" s="31" t="s">
        <v>176</v>
      </c>
      <c r="C37" s="32" t="s">
        <v>177</v>
      </c>
      <c r="D37" s="22" t="s">
        <v>27</v>
      </c>
      <c r="E37" s="33">
        <v>72</v>
      </c>
      <c r="F37" s="22">
        <v>1</v>
      </c>
      <c r="G37" s="22">
        <v>5</v>
      </c>
      <c r="H37" s="22">
        <v>0</v>
      </c>
      <c r="I37" s="22">
        <v>6</v>
      </c>
      <c r="J37" s="23">
        <v>432</v>
      </c>
    </row>
    <row r="38" spans="1:10">
      <c r="A38" s="30" t="s">
        <v>178</v>
      </c>
      <c r="B38" s="31" t="s">
        <v>179</v>
      </c>
      <c r="C38" s="32" t="s">
        <v>180</v>
      </c>
      <c r="D38" s="22" t="s">
        <v>105</v>
      </c>
      <c r="E38" s="33">
        <v>64</v>
      </c>
      <c r="F38" s="22">
        <v>1</v>
      </c>
      <c r="G38" s="22">
        <v>4</v>
      </c>
      <c r="H38" s="22">
        <v>0</v>
      </c>
      <c r="I38" s="22">
        <v>5</v>
      </c>
      <c r="J38" s="23">
        <v>320</v>
      </c>
    </row>
    <row r="39" spans="1:10">
      <c r="A39" s="30" t="s">
        <v>181</v>
      </c>
      <c r="B39" s="31" t="s">
        <v>182</v>
      </c>
      <c r="C39" s="32" t="s">
        <v>183</v>
      </c>
      <c r="D39" s="22" t="s">
        <v>14</v>
      </c>
      <c r="E39" s="33">
        <v>42</v>
      </c>
      <c r="F39" s="22">
        <v>0</v>
      </c>
      <c r="G39" s="22">
        <v>20</v>
      </c>
      <c r="H39" s="22">
        <v>0</v>
      </c>
      <c r="I39" s="22">
        <v>20</v>
      </c>
      <c r="J39" s="23">
        <v>840</v>
      </c>
    </row>
    <row r="40" spans="1:10">
      <c r="A40" s="30" t="s">
        <v>184</v>
      </c>
      <c r="B40" s="31" t="s">
        <v>185</v>
      </c>
      <c r="C40" s="32" t="s">
        <v>186</v>
      </c>
      <c r="D40" s="22" t="s">
        <v>31</v>
      </c>
      <c r="E40" s="33">
        <v>195</v>
      </c>
      <c r="F40" s="22">
        <v>1</v>
      </c>
      <c r="G40" s="22">
        <v>1</v>
      </c>
      <c r="H40" s="22">
        <v>0</v>
      </c>
      <c r="I40" s="22">
        <v>2</v>
      </c>
      <c r="J40" s="23">
        <v>390</v>
      </c>
    </row>
    <row r="41" spans="1:10">
      <c r="A41" s="30" t="s">
        <v>187</v>
      </c>
      <c r="B41" s="5" t="s">
        <v>188</v>
      </c>
      <c r="C41" s="32" t="s">
        <v>189</v>
      </c>
      <c r="D41" s="22" t="s">
        <v>105</v>
      </c>
      <c r="E41" s="33">
        <v>166</v>
      </c>
      <c r="F41" s="22">
        <v>1</v>
      </c>
      <c r="G41" s="22">
        <v>13</v>
      </c>
      <c r="H41" s="22">
        <v>0</v>
      </c>
      <c r="I41" s="22">
        <v>14</v>
      </c>
      <c r="J41" s="23">
        <v>2324</v>
      </c>
    </row>
    <row r="42" spans="1:10">
      <c r="A42" s="30" t="s">
        <v>190</v>
      </c>
      <c r="B42" s="31" t="s">
        <v>191</v>
      </c>
      <c r="C42" s="32" t="s">
        <v>192</v>
      </c>
      <c r="D42" s="22" t="s">
        <v>14</v>
      </c>
      <c r="E42" s="33">
        <v>93</v>
      </c>
      <c r="F42" s="22">
        <v>1</v>
      </c>
      <c r="G42" s="22">
        <v>1</v>
      </c>
      <c r="H42" s="22">
        <v>0</v>
      </c>
      <c r="I42" s="22">
        <v>2</v>
      </c>
      <c r="J42" s="23">
        <v>186</v>
      </c>
    </row>
    <row r="43" spans="1:10">
      <c r="A43" s="30" t="s">
        <v>193</v>
      </c>
      <c r="B43" s="31" t="s">
        <v>194</v>
      </c>
      <c r="C43" s="32" t="s">
        <v>195</v>
      </c>
      <c r="D43" s="22" t="s">
        <v>31</v>
      </c>
      <c r="E43" s="33">
        <v>98</v>
      </c>
      <c r="F43" s="22">
        <v>1</v>
      </c>
      <c r="G43" s="22">
        <v>8</v>
      </c>
      <c r="H43" s="22">
        <v>0</v>
      </c>
      <c r="I43" s="22">
        <v>9</v>
      </c>
      <c r="J43" s="23">
        <v>882</v>
      </c>
    </row>
    <row r="44" spans="1:10">
      <c r="A44" s="30" t="s">
        <v>196</v>
      </c>
      <c r="B44" s="31" t="s">
        <v>197</v>
      </c>
      <c r="C44" s="32" t="s">
        <v>198</v>
      </c>
      <c r="D44" s="22"/>
      <c r="E44" s="33">
        <v>100</v>
      </c>
      <c r="F44" s="22">
        <v>2</v>
      </c>
      <c r="G44" s="22">
        <v>7</v>
      </c>
      <c r="H44" s="22">
        <v>0</v>
      </c>
      <c r="I44" s="22">
        <v>9</v>
      </c>
      <c r="J44" s="23">
        <v>900</v>
      </c>
    </row>
    <row r="45" spans="1:10">
      <c r="A45" s="30" t="s">
        <v>199</v>
      </c>
      <c r="B45" s="31" t="s">
        <v>200</v>
      </c>
      <c r="C45" s="32" t="s">
        <v>201</v>
      </c>
      <c r="D45" s="22" t="s">
        <v>202</v>
      </c>
      <c r="E45" s="33">
        <v>166</v>
      </c>
      <c r="F45" s="22">
        <v>1</v>
      </c>
      <c r="G45" s="22">
        <v>3</v>
      </c>
      <c r="H45" s="22">
        <v>0</v>
      </c>
      <c r="I45" s="22">
        <v>4</v>
      </c>
      <c r="J45" s="23">
        <v>664</v>
      </c>
    </row>
    <row r="46" spans="1:10">
      <c r="A46" s="30" t="s">
        <v>203</v>
      </c>
      <c r="B46" s="31" t="s">
        <v>204</v>
      </c>
      <c r="C46" s="32" t="s">
        <v>205</v>
      </c>
      <c r="D46" s="22" t="s">
        <v>121</v>
      </c>
      <c r="E46" s="33">
        <v>150</v>
      </c>
      <c r="F46" s="22">
        <v>1</v>
      </c>
      <c r="G46" s="22">
        <v>2</v>
      </c>
      <c r="H46" s="22">
        <v>0</v>
      </c>
      <c r="I46" s="22">
        <v>3</v>
      </c>
      <c r="J46" s="23">
        <v>450</v>
      </c>
    </row>
    <row r="47" spans="1:10">
      <c r="A47" s="30" t="s">
        <v>206</v>
      </c>
      <c r="B47" s="31" t="s">
        <v>207</v>
      </c>
      <c r="C47" s="32" t="s">
        <v>208</v>
      </c>
      <c r="D47" s="22" t="s">
        <v>209</v>
      </c>
      <c r="E47" s="33">
        <v>75</v>
      </c>
      <c r="F47" s="22">
        <v>1</v>
      </c>
      <c r="G47" s="22">
        <v>5</v>
      </c>
      <c r="H47" s="22">
        <v>0</v>
      </c>
      <c r="I47" s="22">
        <v>6</v>
      </c>
      <c r="J47" s="23">
        <v>450</v>
      </c>
    </row>
    <row r="48" spans="1:10">
      <c r="A48" s="30" t="s">
        <v>210</v>
      </c>
      <c r="B48" s="31" t="s">
        <v>211</v>
      </c>
      <c r="C48" s="32" t="s">
        <v>212</v>
      </c>
      <c r="D48" s="22" t="s">
        <v>14</v>
      </c>
      <c r="E48" s="33">
        <v>36</v>
      </c>
      <c r="F48" s="22">
        <v>0</v>
      </c>
      <c r="G48" s="22">
        <v>2</v>
      </c>
      <c r="H48" s="22">
        <v>0</v>
      </c>
      <c r="I48" s="22">
        <v>2</v>
      </c>
      <c r="J48" s="23">
        <v>72</v>
      </c>
    </row>
    <row r="49" spans="1:10">
      <c r="A49" s="30" t="s">
        <v>213</v>
      </c>
      <c r="B49" s="31" t="s">
        <v>214</v>
      </c>
      <c r="C49" s="32" t="s">
        <v>215</v>
      </c>
      <c r="D49" s="22"/>
      <c r="E49" s="33">
        <v>40</v>
      </c>
      <c r="F49" s="22">
        <v>1</v>
      </c>
      <c r="G49" s="22">
        <v>1</v>
      </c>
      <c r="H49" s="22">
        <v>0</v>
      </c>
      <c r="I49" s="22">
        <v>2</v>
      </c>
      <c r="J49" s="23">
        <v>80</v>
      </c>
    </row>
    <row r="50" spans="1:10">
      <c r="A50" s="30" t="s">
        <v>216</v>
      </c>
      <c r="B50" s="31" t="s">
        <v>217</v>
      </c>
      <c r="C50" s="32" t="s">
        <v>218</v>
      </c>
      <c r="D50" s="22" t="s">
        <v>134</v>
      </c>
      <c r="E50" s="33">
        <v>164</v>
      </c>
      <c r="F50" s="22">
        <v>1</v>
      </c>
      <c r="G50" s="22">
        <v>6</v>
      </c>
      <c r="H50" s="22">
        <v>0</v>
      </c>
      <c r="I50" s="22">
        <v>7</v>
      </c>
      <c r="J50" s="23">
        <v>1148</v>
      </c>
    </row>
    <row r="51" spans="1:10">
      <c r="A51" s="30" t="s">
        <v>219</v>
      </c>
      <c r="B51" s="31" t="s">
        <v>220</v>
      </c>
      <c r="C51" s="32" t="s">
        <v>221</v>
      </c>
      <c r="D51" s="22" t="s">
        <v>134</v>
      </c>
      <c r="E51" s="33">
        <v>63</v>
      </c>
      <c r="F51" s="22">
        <v>1</v>
      </c>
      <c r="G51" s="22">
        <v>7</v>
      </c>
      <c r="H51" s="22">
        <v>0</v>
      </c>
      <c r="I51" s="22">
        <v>8</v>
      </c>
      <c r="J51" s="23">
        <v>504</v>
      </c>
    </row>
    <row r="52" spans="1:10">
      <c r="A52" s="30" t="s">
        <v>222</v>
      </c>
      <c r="B52" s="31" t="s">
        <v>223</v>
      </c>
      <c r="C52" s="32" t="s">
        <v>93</v>
      </c>
      <c r="D52" s="22"/>
      <c r="E52" s="33">
        <v>50</v>
      </c>
      <c r="F52" s="22">
        <v>1</v>
      </c>
      <c r="G52" s="22">
        <v>3</v>
      </c>
      <c r="H52" s="22">
        <v>0</v>
      </c>
      <c r="I52" s="22">
        <v>4</v>
      </c>
      <c r="J52" s="23">
        <v>200</v>
      </c>
    </row>
    <row r="53" spans="1:10">
      <c r="A53" s="30" t="s">
        <v>224</v>
      </c>
      <c r="B53" s="31" t="s">
        <v>225</v>
      </c>
      <c r="C53" s="32" t="s">
        <v>226</v>
      </c>
      <c r="D53" s="22" t="s">
        <v>19</v>
      </c>
      <c r="E53" s="33">
        <v>70</v>
      </c>
      <c r="F53" s="22">
        <v>1</v>
      </c>
      <c r="G53" s="22">
        <v>6</v>
      </c>
      <c r="H53" s="22">
        <v>0</v>
      </c>
      <c r="I53" s="22">
        <v>7</v>
      </c>
      <c r="J53" s="23">
        <v>490</v>
      </c>
    </row>
    <row r="54" spans="1:10">
      <c r="A54" s="30" t="s">
        <v>227</v>
      </c>
      <c r="B54" s="31" t="s">
        <v>228</v>
      </c>
      <c r="C54" s="32" t="s">
        <v>229</v>
      </c>
      <c r="D54" s="22" t="s">
        <v>19</v>
      </c>
      <c r="E54" s="33">
        <v>80</v>
      </c>
      <c r="F54" s="22">
        <v>0</v>
      </c>
      <c r="G54" s="22">
        <v>5</v>
      </c>
      <c r="H54" s="22">
        <v>1</v>
      </c>
      <c r="I54" s="22">
        <v>6</v>
      </c>
      <c r="J54" s="23">
        <v>480</v>
      </c>
    </row>
    <row r="55" spans="1:10">
      <c r="A55" s="30" t="s">
        <v>230</v>
      </c>
      <c r="B55" s="31" t="s">
        <v>231</v>
      </c>
      <c r="C55" s="32" t="s">
        <v>232</v>
      </c>
      <c r="D55" s="22" t="s">
        <v>14</v>
      </c>
      <c r="E55" s="33">
        <v>50</v>
      </c>
      <c r="F55" s="22">
        <v>1</v>
      </c>
      <c r="G55" s="22">
        <v>4</v>
      </c>
      <c r="H55" s="22">
        <v>0</v>
      </c>
      <c r="I55" s="22">
        <v>5</v>
      </c>
      <c r="J55" s="23">
        <v>250</v>
      </c>
    </row>
    <row r="56" spans="1:10">
      <c r="A56" s="30" t="s">
        <v>233</v>
      </c>
      <c r="B56" s="31" t="s">
        <v>234</v>
      </c>
      <c r="C56" s="32" t="s">
        <v>235</v>
      </c>
      <c r="D56" s="22" t="s">
        <v>14</v>
      </c>
      <c r="E56" s="33">
        <v>150</v>
      </c>
      <c r="F56" s="22">
        <v>1</v>
      </c>
      <c r="G56" s="22">
        <v>2</v>
      </c>
      <c r="H56" s="22">
        <v>0</v>
      </c>
      <c r="I56" s="22">
        <v>3</v>
      </c>
      <c r="J56" s="23">
        <v>450</v>
      </c>
    </row>
    <row r="57" spans="1:10">
      <c r="A57" s="30" t="s">
        <v>236</v>
      </c>
      <c r="B57" s="31" t="s">
        <v>237</v>
      </c>
      <c r="C57" s="32" t="s">
        <v>238</v>
      </c>
      <c r="D57" s="22"/>
      <c r="E57" s="33">
        <v>150</v>
      </c>
      <c r="F57" s="22">
        <v>1</v>
      </c>
      <c r="G57" s="22">
        <v>1</v>
      </c>
      <c r="H57" s="22">
        <v>0</v>
      </c>
      <c r="I57" s="22">
        <v>2</v>
      </c>
      <c r="J57" s="23">
        <v>300</v>
      </c>
    </row>
    <row r="58" spans="1:10">
      <c r="A58" s="30" t="s">
        <v>239</v>
      </c>
      <c r="B58" s="31" t="s">
        <v>240</v>
      </c>
      <c r="C58" s="32" t="s">
        <v>241</v>
      </c>
      <c r="D58" s="22" t="s">
        <v>134</v>
      </c>
      <c r="E58" s="33">
        <v>150</v>
      </c>
      <c r="F58" s="22">
        <v>4</v>
      </c>
      <c r="G58" s="22">
        <v>64</v>
      </c>
      <c r="H58" s="22">
        <v>0</v>
      </c>
      <c r="I58" s="22">
        <v>68</v>
      </c>
      <c r="J58" s="23">
        <v>10200</v>
      </c>
    </row>
    <row r="59" spans="1:10">
      <c r="A59" s="30" t="s">
        <v>242</v>
      </c>
      <c r="B59" s="31" t="s">
        <v>243</v>
      </c>
      <c r="C59" s="32" t="s">
        <v>244</v>
      </c>
      <c r="D59" s="22" t="s">
        <v>23</v>
      </c>
      <c r="E59" s="33">
        <v>50</v>
      </c>
      <c r="F59" s="22">
        <v>1</v>
      </c>
      <c r="G59" s="22">
        <v>1</v>
      </c>
      <c r="H59" s="22">
        <v>0</v>
      </c>
      <c r="I59" s="22">
        <v>2</v>
      </c>
      <c r="J59" s="23">
        <v>100</v>
      </c>
    </row>
    <row r="60" spans="1:10">
      <c r="A60" s="30" t="s">
        <v>245</v>
      </c>
      <c r="B60" s="31" t="s">
        <v>246</v>
      </c>
      <c r="C60" s="32" t="s">
        <v>247</v>
      </c>
      <c r="D60" s="22" t="s">
        <v>202</v>
      </c>
      <c r="E60" s="33">
        <v>45</v>
      </c>
      <c r="F60" s="22">
        <v>1</v>
      </c>
      <c r="G60" s="22">
        <v>134</v>
      </c>
      <c r="H60" s="22">
        <v>0</v>
      </c>
      <c r="I60" s="22">
        <v>135</v>
      </c>
      <c r="J60" s="23">
        <v>6075</v>
      </c>
    </row>
    <row r="61" spans="1:10">
      <c r="A61" s="30" t="s">
        <v>248</v>
      </c>
      <c r="B61" s="31" t="s">
        <v>249</v>
      </c>
      <c r="C61" s="32" t="s">
        <v>247</v>
      </c>
      <c r="D61" s="22" t="s">
        <v>202</v>
      </c>
      <c r="E61" s="33">
        <v>157</v>
      </c>
      <c r="F61" s="22">
        <v>2</v>
      </c>
      <c r="G61" s="22">
        <v>60</v>
      </c>
      <c r="H61" s="22">
        <v>0</v>
      </c>
      <c r="I61" s="22">
        <v>62</v>
      </c>
      <c r="J61" s="23">
        <v>9734</v>
      </c>
    </row>
    <row r="62" spans="1:10">
      <c r="A62" s="30" t="s">
        <v>248</v>
      </c>
      <c r="B62" s="31" t="s">
        <v>250</v>
      </c>
      <c r="C62" s="32" t="s">
        <v>251</v>
      </c>
      <c r="D62" s="22" t="s">
        <v>14</v>
      </c>
      <c r="E62" s="33">
        <v>135</v>
      </c>
      <c r="F62" s="22">
        <v>4</v>
      </c>
      <c r="G62" s="22">
        <v>29</v>
      </c>
      <c r="H62" s="22">
        <v>0</v>
      </c>
      <c r="I62" s="22">
        <v>33</v>
      </c>
      <c r="J62" s="23">
        <v>4455</v>
      </c>
    </row>
    <row r="63" spans="1:10">
      <c r="A63" s="30" t="s">
        <v>252</v>
      </c>
      <c r="B63" s="31" t="s">
        <v>253</v>
      </c>
      <c r="C63" s="32" t="s">
        <v>254</v>
      </c>
      <c r="D63" s="22" t="s">
        <v>121</v>
      </c>
      <c r="E63" s="33">
        <v>206</v>
      </c>
      <c r="F63" s="22">
        <v>3</v>
      </c>
      <c r="G63" s="22">
        <v>44</v>
      </c>
      <c r="H63" s="22">
        <v>0</v>
      </c>
      <c r="I63" s="22">
        <v>47</v>
      </c>
      <c r="J63" s="23">
        <v>9682</v>
      </c>
    </row>
    <row r="64" spans="1:10">
      <c r="A64" s="30" t="s">
        <v>252</v>
      </c>
      <c r="B64" s="31" t="s">
        <v>255</v>
      </c>
      <c r="C64" s="32" t="s">
        <v>256</v>
      </c>
      <c r="D64" s="22" t="s">
        <v>134</v>
      </c>
      <c r="E64" s="33">
        <v>51</v>
      </c>
      <c r="F64" s="22">
        <v>1</v>
      </c>
      <c r="G64" s="22">
        <v>2</v>
      </c>
      <c r="H64" s="22">
        <v>0</v>
      </c>
      <c r="I64" s="22">
        <v>3</v>
      </c>
      <c r="J64" s="23">
        <v>153</v>
      </c>
    </row>
    <row r="65" spans="1:10">
      <c r="A65" s="30" t="s">
        <v>257</v>
      </c>
      <c r="B65" s="31" t="s">
        <v>258</v>
      </c>
      <c r="C65" s="32" t="s">
        <v>259</v>
      </c>
      <c r="D65" s="22" t="s">
        <v>202</v>
      </c>
      <c r="E65" s="33">
        <v>277</v>
      </c>
      <c r="F65" s="22">
        <v>1</v>
      </c>
      <c r="G65" s="22">
        <v>2</v>
      </c>
      <c r="H65" s="22">
        <v>0</v>
      </c>
      <c r="I65" s="22">
        <v>3</v>
      </c>
      <c r="J65" s="23">
        <v>831</v>
      </c>
    </row>
    <row r="66" spans="1:10">
      <c r="A66" s="30" t="s">
        <v>260</v>
      </c>
      <c r="B66" s="31" t="s">
        <v>261</v>
      </c>
      <c r="C66" s="32" t="s">
        <v>262</v>
      </c>
      <c r="D66" s="22" t="s">
        <v>23</v>
      </c>
      <c r="E66" s="33">
        <v>133</v>
      </c>
      <c r="F66" s="22">
        <v>2</v>
      </c>
      <c r="G66" s="22">
        <v>18</v>
      </c>
      <c r="H66" s="22">
        <v>0</v>
      </c>
      <c r="I66" s="22">
        <v>20</v>
      </c>
      <c r="J66" s="23">
        <v>2660</v>
      </c>
    </row>
    <row r="67" spans="1:10">
      <c r="A67" s="30" t="s">
        <v>263</v>
      </c>
      <c r="B67" s="31" t="s">
        <v>264</v>
      </c>
      <c r="C67" s="32" t="s">
        <v>265</v>
      </c>
      <c r="D67" s="22" t="s">
        <v>105</v>
      </c>
      <c r="E67" s="33">
        <v>177</v>
      </c>
      <c r="F67" s="22">
        <v>4</v>
      </c>
      <c r="G67" s="22">
        <v>160</v>
      </c>
      <c r="H67" s="22">
        <v>0</v>
      </c>
      <c r="I67" s="22">
        <v>164</v>
      </c>
      <c r="J67" s="23">
        <v>29028</v>
      </c>
    </row>
    <row r="68" spans="1:10">
      <c r="A68" s="30" t="s">
        <v>266</v>
      </c>
      <c r="B68" s="31" t="s">
        <v>267</v>
      </c>
      <c r="C68" s="32" t="s">
        <v>268</v>
      </c>
      <c r="D68" s="22" t="s">
        <v>43</v>
      </c>
      <c r="E68" s="33">
        <v>170</v>
      </c>
      <c r="F68" s="22">
        <v>1</v>
      </c>
      <c r="G68" s="22">
        <v>33</v>
      </c>
      <c r="H68" s="22">
        <v>0</v>
      </c>
      <c r="I68" s="22">
        <v>34</v>
      </c>
      <c r="J68" s="23">
        <v>5780</v>
      </c>
    </row>
    <row r="69" spans="1:10">
      <c r="A69" s="30" t="s">
        <v>269</v>
      </c>
      <c r="B69" s="31" t="s">
        <v>270</v>
      </c>
      <c r="C69" s="32" t="s">
        <v>271</v>
      </c>
      <c r="D69" s="22" t="s">
        <v>202</v>
      </c>
      <c r="E69" s="33">
        <v>150</v>
      </c>
      <c r="F69" s="22">
        <v>1</v>
      </c>
      <c r="G69" s="22">
        <v>6</v>
      </c>
      <c r="H69" s="22">
        <v>0</v>
      </c>
      <c r="I69" s="22">
        <v>7</v>
      </c>
      <c r="J69" s="23">
        <v>1050</v>
      </c>
    </row>
    <row r="70" spans="1:10">
      <c r="A70" s="30" t="s">
        <v>272</v>
      </c>
      <c r="B70" s="31" t="s">
        <v>273</v>
      </c>
      <c r="C70" s="32" t="s">
        <v>274</v>
      </c>
      <c r="D70" s="22" t="s">
        <v>209</v>
      </c>
      <c r="E70" s="33">
        <v>115</v>
      </c>
      <c r="F70" s="22">
        <v>1</v>
      </c>
      <c r="G70" s="22">
        <v>2</v>
      </c>
      <c r="H70" s="22">
        <v>0</v>
      </c>
      <c r="I70" s="22">
        <v>3</v>
      </c>
      <c r="J70" s="23">
        <v>345</v>
      </c>
    </row>
    <row r="71" spans="1:10">
      <c r="A71" s="30" t="s">
        <v>275</v>
      </c>
      <c r="B71" s="31" t="s">
        <v>276</v>
      </c>
      <c r="C71" s="32" t="s">
        <v>277</v>
      </c>
      <c r="D71" s="22" t="s">
        <v>31</v>
      </c>
      <c r="E71" s="33">
        <v>56</v>
      </c>
      <c r="F71" s="22">
        <v>1</v>
      </c>
      <c r="G71" s="22">
        <v>1</v>
      </c>
      <c r="H71" s="22">
        <v>0</v>
      </c>
      <c r="I71" s="22">
        <v>2</v>
      </c>
      <c r="J71" s="23">
        <v>112</v>
      </c>
    </row>
    <row r="72" spans="1:10">
      <c r="A72" s="30" t="s">
        <v>278</v>
      </c>
      <c r="B72" s="31" t="s">
        <v>279</v>
      </c>
      <c r="C72" s="32" t="s">
        <v>280</v>
      </c>
      <c r="D72" s="22" t="s">
        <v>90</v>
      </c>
      <c r="E72" s="33">
        <v>59</v>
      </c>
      <c r="F72" s="22">
        <v>1</v>
      </c>
      <c r="G72" s="22">
        <v>4</v>
      </c>
      <c r="H72" s="22">
        <v>1</v>
      </c>
      <c r="I72" s="22">
        <v>6</v>
      </c>
      <c r="J72" s="23">
        <v>354</v>
      </c>
    </row>
    <row r="73" spans="1:10">
      <c r="A73" s="30" t="s">
        <v>281</v>
      </c>
      <c r="B73" s="31" t="s">
        <v>282</v>
      </c>
      <c r="C73" s="32" t="s">
        <v>283</v>
      </c>
      <c r="D73" s="22"/>
      <c r="E73" s="33">
        <v>100</v>
      </c>
      <c r="F73" s="22">
        <v>1</v>
      </c>
      <c r="G73" s="22">
        <v>2</v>
      </c>
      <c r="H73" s="22">
        <v>0</v>
      </c>
      <c r="I73" s="22">
        <v>3</v>
      </c>
      <c r="J73" s="23">
        <v>300</v>
      </c>
    </row>
    <row r="74" spans="1:10">
      <c r="A74" s="30" t="s">
        <v>284</v>
      </c>
      <c r="B74" s="31" t="s">
        <v>285</v>
      </c>
      <c r="C74" s="32" t="s">
        <v>286</v>
      </c>
      <c r="D74" s="22"/>
      <c r="E74" s="33">
        <v>12</v>
      </c>
      <c r="F74" s="22">
        <v>0</v>
      </c>
      <c r="G74" s="22">
        <v>2</v>
      </c>
      <c r="H74" s="22">
        <v>0</v>
      </c>
      <c r="I74" s="22">
        <v>2</v>
      </c>
      <c r="J74" s="23">
        <v>24</v>
      </c>
    </row>
    <row r="75" spans="1:10">
      <c r="A75" s="30" t="s">
        <v>284</v>
      </c>
      <c r="B75" s="31" t="s">
        <v>287</v>
      </c>
      <c r="C75" s="32" t="s">
        <v>288</v>
      </c>
      <c r="D75" s="22" t="s">
        <v>134</v>
      </c>
      <c r="E75" s="33">
        <v>66</v>
      </c>
      <c r="F75" s="22">
        <v>1</v>
      </c>
      <c r="G75" s="22">
        <v>2</v>
      </c>
      <c r="H75" s="22">
        <v>0</v>
      </c>
      <c r="I75" s="22">
        <v>3</v>
      </c>
      <c r="J75" s="23">
        <v>198</v>
      </c>
    </row>
    <row r="76" spans="1:10">
      <c r="A76" s="30" t="s">
        <v>289</v>
      </c>
      <c r="B76" s="31" t="s">
        <v>290</v>
      </c>
      <c r="C76" s="32" t="s">
        <v>93</v>
      </c>
      <c r="D76" s="22"/>
      <c r="E76" s="33">
        <v>49</v>
      </c>
      <c r="F76" s="22">
        <v>1</v>
      </c>
      <c r="G76" s="22">
        <v>3</v>
      </c>
      <c r="H76" s="22">
        <v>0</v>
      </c>
      <c r="I76" s="22">
        <v>4</v>
      </c>
      <c r="J76" s="23">
        <v>196</v>
      </c>
    </row>
    <row r="77" spans="1:10">
      <c r="A77" s="30" t="s">
        <v>291</v>
      </c>
      <c r="B77" s="31" t="s">
        <v>292</v>
      </c>
      <c r="C77" s="32" t="s">
        <v>293</v>
      </c>
      <c r="D77" s="22"/>
      <c r="E77" s="33">
        <v>70</v>
      </c>
      <c r="F77" s="22">
        <v>0</v>
      </c>
      <c r="G77" s="22">
        <v>3</v>
      </c>
      <c r="H77" s="22">
        <v>0</v>
      </c>
      <c r="I77" s="22">
        <v>3</v>
      </c>
      <c r="J77" s="23">
        <v>210</v>
      </c>
    </row>
    <row r="78" spans="1:10">
      <c r="A78" s="30" t="s">
        <v>291</v>
      </c>
      <c r="B78" s="31" t="s">
        <v>294</v>
      </c>
      <c r="C78" s="32" t="s">
        <v>295</v>
      </c>
      <c r="D78" s="22" t="s">
        <v>121</v>
      </c>
      <c r="E78" s="33">
        <v>37</v>
      </c>
      <c r="F78" s="22">
        <v>1</v>
      </c>
      <c r="G78" s="22">
        <v>2</v>
      </c>
      <c r="H78" s="22">
        <v>0</v>
      </c>
      <c r="I78" s="22">
        <v>3</v>
      </c>
      <c r="J78" s="23">
        <v>111</v>
      </c>
    </row>
    <row r="79" spans="1:10">
      <c r="A79" s="30" t="s">
        <v>291</v>
      </c>
      <c r="B79" s="31" t="s">
        <v>296</v>
      </c>
      <c r="C79" s="32" t="s">
        <v>297</v>
      </c>
      <c r="D79" s="22" t="s">
        <v>202</v>
      </c>
      <c r="E79" s="33">
        <v>94</v>
      </c>
      <c r="F79" s="22">
        <v>1</v>
      </c>
      <c r="G79" s="22">
        <v>1</v>
      </c>
      <c r="H79" s="22">
        <v>0</v>
      </c>
      <c r="I79" s="22">
        <v>2</v>
      </c>
      <c r="J79" s="23">
        <v>188</v>
      </c>
    </row>
    <row r="80" spans="1:10">
      <c r="A80" s="30" t="s">
        <v>291</v>
      </c>
      <c r="B80" s="31" t="s">
        <v>298</v>
      </c>
      <c r="C80" s="32" t="s">
        <v>93</v>
      </c>
      <c r="D80" s="22"/>
      <c r="E80" s="33">
        <v>37</v>
      </c>
      <c r="F80" s="22">
        <v>1</v>
      </c>
      <c r="G80" s="22">
        <v>1</v>
      </c>
      <c r="H80" s="22">
        <v>0</v>
      </c>
      <c r="I80" s="22">
        <v>2</v>
      </c>
      <c r="J80" s="23">
        <v>74</v>
      </c>
    </row>
    <row r="81" spans="1:10">
      <c r="A81" s="30" t="s">
        <v>299</v>
      </c>
      <c r="B81" s="31" t="s">
        <v>300</v>
      </c>
      <c r="C81" s="32" t="s">
        <v>301</v>
      </c>
      <c r="D81" s="22" t="s">
        <v>105</v>
      </c>
      <c r="E81" s="33">
        <v>75</v>
      </c>
      <c r="F81" s="22">
        <v>1</v>
      </c>
      <c r="G81" s="22">
        <v>1</v>
      </c>
      <c r="H81" s="22">
        <v>0</v>
      </c>
      <c r="I81" s="22">
        <v>2</v>
      </c>
      <c r="J81" s="23">
        <v>150</v>
      </c>
    </row>
    <row r="82" spans="1:10">
      <c r="A82" s="30" t="s">
        <v>302</v>
      </c>
      <c r="B82" s="31" t="s">
        <v>303</v>
      </c>
      <c r="C82" s="32" t="s">
        <v>198</v>
      </c>
      <c r="D82" s="22"/>
      <c r="E82" s="33">
        <v>100</v>
      </c>
      <c r="F82" s="22">
        <v>1</v>
      </c>
      <c r="G82" s="22">
        <v>37</v>
      </c>
      <c r="H82" s="22">
        <v>0</v>
      </c>
      <c r="I82" s="22">
        <v>38</v>
      </c>
      <c r="J82" s="23">
        <v>3800</v>
      </c>
    </row>
    <row r="83" spans="1:10">
      <c r="A83" s="30" t="s">
        <v>304</v>
      </c>
      <c r="B83" s="31" t="s">
        <v>305</v>
      </c>
      <c r="C83" s="32" t="s">
        <v>306</v>
      </c>
      <c r="D83" s="22"/>
      <c r="E83" s="33">
        <v>65</v>
      </c>
      <c r="F83" s="22">
        <v>1</v>
      </c>
      <c r="G83" s="22">
        <v>1</v>
      </c>
      <c r="H83" s="22">
        <v>0</v>
      </c>
      <c r="I83" s="22">
        <v>2</v>
      </c>
      <c r="J83" s="23">
        <v>130</v>
      </c>
    </row>
    <row r="84" spans="1:10">
      <c r="A84" s="30" t="s">
        <v>307</v>
      </c>
      <c r="B84" s="31" t="s">
        <v>308</v>
      </c>
      <c r="C84" s="32" t="s">
        <v>309</v>
      </c>
      <c r="D84" s="22" t="s">
        <v>90</v>
      </c>
      <c r="E84" s="33">
        <v>50</v>
      </c>
      <c r="F84" s="22">
        <v>1</v>
      </c>
      <c r="G84" s="22">
        <v>2</v>
      </c>
      <c r="H84" s="22">
        <v>0</v>
      </c>
      <c r="I84" s="22">
        <v>3</v>
      </c>
      <c r="J84" s="23">
        <v>150</v>
      </c>
    </row>
    <row r="85" spans="1:10">
      <c r="A85" s="30" t="s">
        <v>310</v>
      </c>
      <c r="B85" s="31" t="s">
        <v>311</v>
      </c>
      <c r="C85" s="32" t="s">
        <v>312</v>
      </c>
      <c r="D85" s="22" t="s">
        <v>43</v>
      </c>
      <c r="E85" s="33">
        <v>85</v>
      </c>
      <c r="F85" s="22">
        <v>1</v>
      </c>
      <c r="G85" s="22">
        <v>4</v>
      </c>
      <c r="H85" s="22">
        <v>0</v>
      </c>
      <c r="I85" s="22">
        <v>5</v>
      </c>
      <c r="J85" s="23">
        <v>425</v>
      </c>
    </row>
    <row r="86" spans="1:10">
      <c r="A86" s="30" t="s">
        <v>313</v>
      </c>
      <c r="B86" s="31" t="s">
        <v>314</v>
      </c>
      <c r="C86" s="32" t="s">
        <v>315</v>
      </c>
      <c r="D86" s="22"/>
      <c r="E86" s="33">
        <v>85</v>
      </c>
      <c r="F86" s="22">
        <v>3</v>
      </c>
      <c r="G86" s="22">
        <v>60</v>
      </c>
      <c r="H86" s="22">
        <v>0</v>
      </c>
      <c r="I86" s="22">
        <v>63</v>
      </c>
      <c r="J86" s="23">
        <v>5355</v>
      </c>
    </row>
    <row r="87" spans="1:10">
      <c r="A87" s="30" t="s">
        <v>316</v>
      </c>
      <c r="B87" s="31" t="s">
        <v>317</v>
      </c>
      <c r="C87" s="32" t="s">
        <v>318</v>
      </c>
      <c r="D87" s="22"/>
      <c r="E87" s="33">
        <v>85</v>
      </c>
      <c r="F87" s="22">
        <v>1</v>
      </c>
      <c r="G87" s="22">
        <v>16</v>
      </c>
      <c r="H87" s="22">
        <v>0</v>
      </c>
      <c r="I87" s="22">
        <v>17</v>
      </c>
      <c r="J87" s="23">
        <v>1445</v>
      </c>
    </row>
    <row r="88" spans="1:10">
      <c r="A88" s="30" t="s">
        <v>319</v>
      </c>
      <c r="B88" s="31" t="s">
        <v>320</v>
      </c>
      <c r="C88" s="32" t="s">
        <v>321</v>
      </c>
      <c r="D88" s="22"/>
      <c r="E88" s="33">
        <v>13</v>
      </c>
      <c r="F88" s="22">
        <v>0</v>
      </c>
      <c r="G88" s="22">
        <v>1</v>
      </c>
      <c r="H88" s="22">
        <v>2</v>
      </c>
      <c r="I88" s="22">
        <v>3</v>
      </c>
      <c r="J88" s="23">
        <v>39</v>
      </c>
    </row>
    <row r="89" spans="1:10">
      <c r="A89" s="30" t="s">
        <v>322</v>
      </c>
      <c r="B89" s="31" t="s">
        <v>323</v>
      </c>
      <c r="C89" s="32" t="s">
        <v>324</v>
      </c>
      <c r="D89" s="22" t="s">
        <v>19</v>
      </c>
      <c r="E89" s="33">
        <v>66</v>
      </c>
      <c r="F89" s="22">
        <v>1</v>
      </c>
      <c r="G89" s="22">
        <v>1</v>
      </c>
      <c r="H89" s="22">
        <v>0</v>
      </c>
      <c r="I89" s="22">
        <v>2</v>
      </c>
      <c r="J89" s="23">
        <v>132</v>
      </c>
    </row>
    <row r="90" spans="1:10">
      <c r="A90" s="30" t="s">
        <v>325</v>
      </c>
      <c r="B90" s="31" t="s">
        <v>326</v>
      </c>
      <c r="C90" s="32" t="s">
        <v>327</v>
      </c>
      <c r="D90" s="22" t="s">
        <v>14</v>
      </c>
      <c r="E90" s="33">
        <v>200</v>
      </c>
      <c r="F90" s="22">
        <v>2</v>
      </c>
      <c r="G90" s="22">
        <v>35</v>
      </c>
      <c r="H90" s="22">
        <v>0</v>
      </c>
      <c r="I90" s="22">
        <v>37</v>
      </c>
      <c r="J90" s="23">
        <v>7400</v>
      </c>
    </row>
    <row r="91" spans="1:10">
      <c r="A91" s="30" t="s">
        <v>325</v>
      </c>
      <c r="B91" s="31" t="s">
        <v>328</v>
      </c>
      <c r="C91" s="32" t="s">
        <v>329</v>
      </c>
      <c r="D91" s="22"/>
      <c r="E91" s="33">
        <v>150</v>
      </c>
      <c r="F91" s="22">
        <v>3</v>
      </c>
      <c r="G91" s="22">
        <v>30</v>
      </c>
      <c r="H91" s="22">
        <v>0</v>
      </c>
      <c r="I91" s="22">
        <v>33</v>
      </c>
      <c r="J91" s="23">
        <v>4500</v>
      </c>
    </row>
    <row r="92" spans="1:10">
      <c r="A92" s="30" t="s">
        <v>330</v>
      </c>
      <c r="B92" s="31" t="s">
        <v>331</v>
      </c>
      <c r="C92" s="32" t="s">
        <v>332</v>
      </c>
      <c r="D92" s="22">
        <v>2005</v>
      </c>
      <c r="E92" s="33">
        <v>170</v>
      </c>
      <c r="F92" s="22">
        <v>0</v>
      </c>
      <c r="G92" s="22">
        <v>2</v>
      </c>
      <c r="H92" s="22">
        <v>0</v>
      </c>
      <c r="I92" s="22">
        <v>2</v>
      </c>
      <c r="J92" s="23">
        <v>340</v>
      </c>
    </row>
    <row r="93" spans="1:10">
      <c r="A93" s="30" t="s">
        <v>333</v>
      </c>
      <c r="B93" s="31" t="s">
        <v>334</v>
      </c>
      <c r="C93" s="32" t="s">
        <v>335</v>
      </c>
      <c r="D93" s="22"/>
      <c r="E93" s="33">
        <v>22</v>
      </c>
      <c r="F93" s="22">
        <v>1</v>
      </c>
      <c r="G93" s="22">
        <v>1</v>
      </c>
      <c r="H93" s="22">
        <v>0</v>
      </c>
      <c r="I93" s="22">
        <v>2</v>
      </c>
      <c r="J93" s="23">
        <v>44</v>
      </c>
    </row>
    <row r="94" spans="1:10" ht="15.75" thickBot="1">
      <c r="A94" s="16" t="s">
        <v>336</v>
      </c>
      <c r="B94" s="17" t="s">
        <v>337</v>
      </c>
      <c r="C94" s="18" t="s">
        <v>338</v>
      </c>
      <c r="D94" s="20"/>
      <c r="E94" s="19">
        <v>18</v>
      </c>
      <c r="F94" s="20">
        <v>0</v>
      </c>
      <c r="G94" s="20">
        <v>1</v>
      </c>
      <c r="H94" s="22">
        <v>1</v>
      </c>
      <c r="I94" s="22">
        <v>2</v>
      </c>
      <c r="J94" s="23">
        <v>36</v>
      </c>
    </row>
    <row r="95" spans="1:10" ht="15.75" thickBot="1">
      <c r="H95" s="25" t="s">
        <v>73</v>
      </c>
      <c r="I95" s="26">
        <f>SUM(I2:I94)</f>
        <v>1395</v>
      </c>
      <c r="J95" s="24">
        <f>SUM(J2:J94)</f>
        <v>161708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a899cab9-a34a-40dc-adf4-fda2687ccfda" xsi:nil="true"/>
    <lcf76f155ced4ddcb4097134ff3c332f xmlns="366ec1dc-63b3-4a12-9f49-b7192a4536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34A76E08FDF047893EBF8926E3D34E" ma:contentTypeVersion="16" ma:contentTypeDescription="Create a new document." ma:contentTypeScope="" ma:versionID="a590707f0dc1a577409e9105f0ad7ee8">
  <xsd:schema xmlns:xsd="http://www.w3.org/2001/XMLSchema" xmlns:xs="http://www.w3.org/2001/XMLSchema" xmlns:p="http://schemas.microsoft.com/office/2006/metadata/properties" xmlns:ns1="http://schemas.microsoft.com/sharepoint/v3" xmlns:ns2="366ec1dc-63b3-4a12-9f49-b7192a453626" xmlns:ns3="a899cab9-a34a-40dc-adf4-fda2687ccfda" targetNamespace="http://schemas.microsoft.com/office/2006/metadata/properties" ma:root="true" ma:fieldsID="343fe34b91aa6eee2112293c6503b50d" ns1:_="" ns2:_="" ns3:_="">
    <xsd:import namespace="http://schemas.microsoft.com/sharepoint/v3"/>
    <xsd:import namespace="366ec1dc-63b3-4a12-9f49-b7192a453626"/>
    <xsd:import namespace="a899cab9-a34a-40dc-adf4-fda2687cc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ec1dc-63b3-4a12-9f49-b7192a4536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09e9619-1d5e-444a-a5e4-c7ff9d76b9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9cab9-a34a-40dc-adf4-fda2687cc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f3901c0-6bc5-4bb8-b3d8-f341df00e066}" ma:internalName="TaxCatchAll" ma:showField="CatchAllData" ma:web="a899cab9-a34a-40dc-adf4-fda2687cc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2277D3-0C4B-4937-B50D-2F17882AC4C0}"/>
</file>

<file path=customXml/itemProps2.xml><?xml version="1.0" encoding="utf-8"?>
<ds:datastoreItem xmlns:ds="http://schemas.openxmlformats.org/officeDocument/2006/customXml" ds:itemID="{6F78547D-B4DB-4808-BAB7-0A8DA7403B1C}"/>
</file>

<file path=customXml/itemProps3.xml><?xml version="1.0" encoding="utf-8"?>
<ds:datastoreItem xmlns:ds="http://schemas.openxmlformats.org/officeDocument/2006/customXml" ds:itemID="{108AEBC4-E34F-491C-881B-A7978CE192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Ventura College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Dana Boynton</dc:creator>
  <cp:keywords/>
  <dc:description/>
  <cp:lastModifiedBy>Sylvia Mojica</cp:lastModifiedBy>
  <cp:revision/>
  <dcterms:created xsi:type="dcterms:W3CDTF">2022-03-17T16:18:24Z</dcterms:created>
  <dcterms:modified xsi:type="dcterms:W3CDTF">2022-07-14T18:40:40Z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0x010100F634A76E08FDF047893EBF8926E3D34E</vt:lpwstr>
  </property>
</Properties>
</file>